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0050" windowHeight="5850" tabRatio="646"/>
  </bookViews>
  <sheets>
    <sheet name="Sources and Uses of Fund" sheetId="8" r:id="rId1"/>
    <sheet name="Project Commitments" sheetId="10" r:id="rId2"/>
    <sheet name="Planned Activities" sheetId="11" r:id="rId3"/>
    <sheet name="D.Budget By Expenditur Category" sheetId="7" r:id="rId4"/>
    <sheet name="Forecast" sheetId="9" r:id="rId5"/>
  </sheets>
  <definedNames>
    <definedName name="_xlnm.Print_Titles" localSheetId="3">'D.Budget By Expenditur Category'!$1:$17</definedName>
  </definedNames>
  <calcPr calcId="145621"/>
</workbook>
</file>

<file path=xl/calcChain.xml><?xml version="1.0" encoding="utf-8"?>
<calcChain xmlns="http://schemas.openxmlformats.org/spreadsheetml/2006/main">
  <c r="F25" i="7" l="1"/>
  <c r="F24" i="7"/>
  <c r="F23" i="7"/>
  <c r="F22" i="7"/>
  <c r="F21" i="7"/>
  <c r="F20" i="7"/>
  <c r="F19" i="7"/>
  <c r="F18" i="7"/>
  <c r="F17" i="7"/>
  <c r="E25" i="7"/>
  <c r="E24" i="7"/>
  <c r="E23" i="7"/>
  <c r="E22" i="7"/>
  <c r="E21" i="7"/>
  <c r="E20" i="7"/>
  <c r="E19" i="7"/>
  <c r="E18" i="7"/>
  <c r="E17" i="7"/>
  <c r="D25" i="7"/>
  <c r="D24" i="7"/>
  <c r="D23" i="7"/>
  <c r="D22" i="7"/>
  <c r="D21" i="7"/>
  <c r="D20" i="7"/>
  <c r="D19" i="7"/>
  <c r="D18" i="7"/>
  <c r="D17" i="7"/>
  <c r="D45" i="8"/>
  <c r="D39" i="8"/>
  <c r="E51" i="8" s="1"/>
  <c r="E52" i="8" s="1"/>
  <c r="F18" i="8"/>
  <c r="F19" i="8"/>
  <c r="F20" i="8"/>
  <c r="F21" i="8"/>
  <c r="F22" i="8"/>
  <c r="F23" i="8"/>
  <c r="F24" i="8"/>
  <c r="F25" i="8"/>
  <c r="F17" i="8"/>
  <c r="F13" i="8"/>
  <c r="F40" i="10" l="1"/>
  <c r="C25" i="11" l="1"/>
  <c r="G36" i="10" l="1"/>
  <c r="E40" i="10" l="1"/>
  <c r="C4" i="11" l="1"/>
  <c r="C22" i="11" l="1"/>
  <c r="C10" i="11"/>
  <c r="C7" i="11"/>
  <c r="C13" i="11" l="1"/>
  <c r="D21" i="9" l="1"/>
  <c r="G39" i="10" l="1"/>
  <c r="G38" i="10"/>
  <c r="G35" i="10"/>
  <c r="G33" i="10"/>
  <c r="G32" i="10"/>
  <c r="G30" i="10"/>
  <c r="G29" i="10"/>
  <c r="G27" i="10"/>
  <c r="G26" i="10"/>
  <c r="G24" i="10"/>
  <c r="G23" i="10"/>
  <c r="G20" i="10"/>
  <c r="G17" i="10"/>
  <c r="G15" i="10"/>
  <c r="G14" i="10"/>
  <c r="G40" i="10" l="1"/>
  <c r="C19" i="11" l="1"/>
  <c r="C16" i="11"/>
  <c r="D14" i="9" l="1"/>
  <c r="D15" i="9"/>
  <c r="D16" i="9"/>
  <c r="D17" i="9"/>
  <c r="D18" i="9"/>
  <c r="D19" i="9"/>
  <c r="D20" i="9"/>
  <c r="D13" i="9"/>
  <c r="D22" i="9" l="1"/>
  <c r="C28" i="11"/>
  <c r="C30" i="11" l="1"/>
  <c r="E26" i="8" l="1"/>
  <c r="G24" i="7" l="1"/>
  <c r="E16" i="9"/>
  <c r="G32" i="8"/>
  <c r="E21" i="9"/>
  <c r="E19" i="9"/>
  <c r="E17" i="9"/>
  <c r="E14" i="9"/>
  <c r="E15" i="8"/>
  <c r="F14" i="8"/>
  <c r="E15" i="9"/>
  <c r="E18" i="9"/>
  <c r="E20" i="9"/>
  <c r="E13" i="9"/>
  <c r="G22" i="9"/>
  <c r="F26" i="7"/>
  <c r="C26" i="7"/>
  <c r="C22" i="9"/>
  <c r="G20" i="7" l="1"/>
  <c r="G23" i="7"/>
  <c r="G25" i="7"/>
  <c r="G19" i="7"/>
  <c r="G21" i="7"/>
  <c r="G22" i="7"/>
  <c r="G15" i="8"/>
  <c r="E27" i="8"/>
  <c r="E33" i="8" s="1"/>
  <c r="D26" i="7"/>
  <c r="E22" i="9"/>
  <c r="G26" i="8"/>
  <c r="G18" i="7" l="1"/>
  <c r="G17" i="7"/>
  <c r="E26" i="7"/>
  <c r="G27" i="8"/>
  <c r="D31" i="8" s="1"/>
  <c r="G33" i="8" l="1"/>
  <c r="G34" i="8" s="1"/>
  <c r="G35" i="8" s="1"/>
  <c r="E32" i="8"/>
  <c r="E34" i="8" s="1"/>
  <c r="E35" i="8" s="1"/>
  <c r="G26" i="7"/>
</calcChain>
</file>

<file path=xl/sharedStrings.xml><?xml version="1.0" encoding="utf-8"?>
<sst xmlns="http://schemas.openxmlformats.org/spreadsheetml/2006/main" count="161" uniqueCount="99">
  <si>
    <t>Source of Funding and Budget (US$)</t>
  </si>
  <si>
    <t>Budget</t>
  </si>
  <si>
    <t>Total</t>
  </si>
  <si>
    <t>Variance</t>
  </si>
  <si>
    <t>Equipment &amp; Furniture</t>
  </si>
  <si>
    <t>Scientific journals and books</t>
  </si>
  <si>
    <t>International consultants and visiting scholars from overseas.</t>
  </si>
  <si>
    <t>Local consultants</t>
  </si>
  <si>
    <t>Overseas fellowships and internships.</t>
  </si>
  <si>
    <t>Local fellowships and internships</t>
  </si>
  <si>
    <t>Overseas study tours</t>
  </si>
  <si>
    <t>Local training</t>
  </si>
  <si>
    <t>Operations and maintenance</t>
  </si>
  <si>
    <t>Project Uses by Expenditure Category and Source of Funding</t>
  </si>
  <si>
    <t>QIF Grants</t>
  </si>
  <si>
    <t>Education to Work Transition Project</t>
  </si>
  <si>
    <t>Undisbursed Commitments</t>
  </si>
  <si>
    <t>Planned Activities</t>
  </si>
  <si>
    <r>
      <t xml:space="preserve">Expenditure Category </t>
    </r>
    <r>
      <rPr>
        <b/>
        <i/>
        <vertAlign val="superscript"/>
        <sz val="12"/>
        <rFont val="Times New Roman"/>
        <family val="1"/>
      </rPr>
      <t>a</t>
    </r>
  </si>
  <si>
    <t>QIF Grant</t>
  </si>
  <si>
    <t>Quality Improvement Fund</t>
  </si>
  <si>
    <t>Project Sources &amp; Uses of Fund</t>
  </si>
  <si>
    <t>In United State Dollar's (US$)</t>
  </si>
  <si>
    <t>Cash Receipts</t>
  </si>
  <si>
    <t>QIF</t>
  </si>
  <si>
    <t>TEI</t>
  </si>
  <si>
    <t>Total Financing</t>
  </si>
  <si>
    <t>Less: Expenditures by Category</t>
  </si>
  <si>
    <t>Total Expenditures</t>
  </si>
  <si>
    <t>Receipt Less Expenditures (Net Change in Cash)</t>
  </si>
  <si>
    <t xml:space="preserve">                Opening Cash Balance</t>
  </si>
  <si>
    <t xml:space="preserve">     Paid by Institution into GA</t>
  </si>
  <si>
    <t xml:space="preserve">     Paid by QIF into GA</t>
  </si>
  <si>
    <t>Total Opening Cash Balance</t>
  </si>
  <si>
    <t>Add: Net change in cash</t>
  </si>
  <si>
    <t>Net Cash Available</t>
  </si>
  <si>
    <t>Closing Cash Balances (Ending Balance)</t>
  </si>
  <si>
    <t>Forecast Vs. Actual</t>
  </si>
  <si>
    <t>Explanation for any Variances</t>
  </si>
  <si>
    <t>Forecast = expenses expected/planned for the quarter</t>
  </si>
  <si>
    <t>Statement of Project Commitments by Expenditure Category</t>
  </si>
  <si>
    <t>No.</t>
  </si>
  <si>
    <t>Category</t>
  </si>
  <si>
    <t>Contract No. /
P.O No.</t>
  </si>
  <si>
    <t>Supplier/Consultant</t>
  </si>
  <si>
    <t>Contract Value</t>
  </si>
  <si>
    <t>Dibursed</t>
  </si>
  <si>
    <t>Contract Date</t>
  </si>
  <si>
    <t>Contract Duration</t>
  </si>
  <si>
    <t>Status</t>
  </si>
  <si>
    <t>(US$)</t>
  </si>
  <si>
    <t>a.</t>
  </si>
  <si>
    <t>b.</t>
  </si>
  <si>
    <t>International consultants and visiting scholars from overseas</t>
  </si>
  <si>
    <t xml:space="preserve">Expendiature Category </t>
  </si>
  <si>
    <t>Planned Activity</t>
  </si>
  <si>
    <t>Amount</t>
  </si>
  <si>
    <t>Planned Start Date</t>
  </si>
  <si>
    <t xml:space="preserve">Total </t>
  </si>
  <si>
    <t>Overseas Study Tours</t>
  </si>
  <si>
    <r>
      <t>Institution</t>
    </r>
    <r>
      <rPr>
        <sz val="12"/>
        <rFont val="Times New Roman"/>
        <family val="1"/>
      </rPr>
      <t>: University College of Applied Sciences</t>
    </r>
  </si>
  <si>
    <r>
      <t xml:space="preserve">Project Title: </t>
    </r>
    <r>
      <rPr>
        <sz val="12"/>
        <rFont val="Times New Roman"/>
        <family val="1"/>
      </rPr>
      <t>Pal Farm to Build the Capacity of Agriculture Diploma Students</t>
    </r>
  </si>
  <si>
    <r>
      <rPr>
        <b/>
        <sz val="10"/>
        <rFont val="Cambria"/>
        <family val="1"/>
        <scheme val="major"/>
      </rPr>
      <t>Category 1</t>
    </r>
    <r>
      <rPr>
        <sz val="10"/>
        <rFont val="Cambria"/>
        <family val="1"/>
        <scheme val="major"/>
      </rPr>
      <t>: Equipment &amp; Furniture</t>
    </r>
  </si>
  <si>
    <r>
      <rPr>
        <b/>
        <sz val="10"/>
        <rFont val="Cambria"/>
        <family val="1"/>
        <scheme val="major"/>
      </rPr>
      <t>Category 2</t>
    </r>
    <r>
      <rPr>
        <sz val="10"/>
        <rFont val="Cambria"/>
        <family val="1"/>
        <scheme val="major"/>
      </rPr>
      <t>: Scientific journals and books</t>
    </r>
  </si>
  <si>
    <r>
      <rPr>
        <b/>
        <sz val="10"/>
        <rFont val="Cambria"/>
        <family val="1"/>
        <scheme val="major"/>
      </rPr>
      <t>Category 3</t>
    </r>
    <r>
      <rPr>
        <sz val="10"/>
        <rFont val="Cambria"/>
        <family val="1"/>
        <scheme val="major"/>
      </rPr>
      <t>: International consultants and visiting scholars from overseas.</t>
    </r>
  </si>
  <si>
    <r>
      <rPr>
        <b/>
        <sz val="10"/>
        <rFont val="Cambria"/>
        <family val="1"/>
        <scheme val="major"/>
      </rPr>
      <t>Category 4</t>
    </r>
    <r>
      <rPr>
        <sz val="10"/>
        <rFont val="Cambria"/>
        <family val="1"/>
        <scheme val="major"/>
      </rPr>
      <t>: Local consultants</t>
    </r>
  </si>
  <si>
    <r>
      <rPr>
        <b/>
        <sz val="10"/>
        <rFont val="Cambria"/>
        <family val="1"/>
        <scheme val="major"/>
      </rPr>
      <t>Category 5</t>
    </r>
    <r>
      <rPr>
        <sz val="10"/>
        <rFont val="Cambria"/>
        <family val="1"/>
        <scheme val="major"/>
      </rPr>
      <t>: Overseas fellowships and internships.</t>
    </r>
  </si>
  <si>
    <r>
      <rPr>
        <b/>
        <sz val="10"/>
        <rFont val="Cambria"/>
        <family val="1"/>
        <scheme val="major"/>
      </rPr>
      <t>Category 6</t>
    </r>
    <r>
      <rPr>
        <sz val="10"/>
        <rFont val="Cambria"/>
        <family val="1"/>
        <scheme val="major"/>
      </rPr>
      <t>: Local fellowships and internships</t>
    </r>
  </si>
  <si>
    <r>
      <rPr>
        <b/>
        <sz val="10"/>
        <rFont val="Cambria"/>
        <family val="1"/>
        <scheme val="major"/>
      </rPr>
      <t>Category 7</t>
    </r>
    <r>
      <rPr>
        <sz val="10"/>
        <rFont val="Cambria"/>
        <family val="1"/>
        <scheme val="major"/>
      </rPr>
      <t>: Overseas study tours</t>
    </r>
  </si>
  <si>
    <r>
      <rPr>
        <b/>
        <sz val="10"/>
        <rFont val="Cambria"/>
        <family val="1"/>
        <scheme val="major"/>
      </rPr>
      <t>Category 8:</t>
    </r>
    <r>
      <rPr>
        <sz val="10"/>
        <rFont val="Cambria"/>
        <family val="1"/>
        <scheme val="major"/>
      </rPr>
      <t xml:space="preserve"> Local training</t>
    </r>
  </si>
  <si>
    <r>
      <rPr>
        <b/>
        <sz val="10"/>
        <rFont val="Cambria"/>
        <family val="1"/>
        <scheme val="major"/>
      </rPr>
      <t>Category 9:</t>
    </r>
    <r>
      <rPr>
        <sz val="10"/>
        <rFont val="Cambria"/>
        <family val="1"/>
        <scheme val="major"/>
      </rPr>
      <t xml:space="preserve"> Operations and maintenance</t>
    </r>
  </si>
  <si>
    <t>Planned Completion Date</t>
  </si>
  <si>
    <r>
      <t>1)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Times New Roman"/>
        <family val="1"/>
      </rPr>
      <t> </t>
    </r>
  </si>
  <si>
    <r>
      <t>2)</t>
    </r>
    <r>
      <rPr>
        <sz val="7"/>
        <rFont val="Times New Roman"/>
        <family val="1"/>
      </rPr>
      <t xml:space="preserve">       </t>
    </r>
    <r>
      <rPr>
        <sz val="10"/>
        <rFont val="Times New Roman"/>
        <family val="1"/>
      </rPr>
      <t> </t>
    </r>
  </si>
  <si>
    <r>
      <t>3)</t>
    </r>
    <r>
      <rPr>
        <sz val="7"/>
        <rFont val="Times New Roman"/>
        <family val="1"/>
      </rPr>
      <t xml:space="preserve">       </t>
    </r>
    <r>
      <rPr>
        <sz val="10"/>
        <rFont val="Times New Roman"/>
        <family val="1"/>
      </rPr>
      <t> </t>
    </r>
  </si>
  <si>
    <r>
      <t>4)</t>
    </r>
    <r>
      <rPr>
        <sz val="7"/>
        <rFont val="Times New Roman"/>
        <family val="1"/>
      </rPr>
      <t xml:space="preserve">       </t>
    </r>
    <r>
      <rPr>
        <sz val="10"/>
        <rFont val="Times New Roman"/>
        <family val="1"/>
      </rPr>
      <t> </t>
    </r>
  </si>
  <si>
    <r>
      <t>5)</t>
    </r>
    <r>
      <rPr>
        <sz val="7"/>
        <rFont val="Times New Roman"/>
        <family val="1"/>
      </rPr>
      <t xml:space="preserve">       </t>
    </r>
    <r>
      <rPr>
        <sz val="10"/>
        <rFont val="Times New Roman"/>
        <family val="1"/>
      </rPr>
      <t> </t>
    </r>
  </si>
  <si>
    <r>
      <t>6)</t>
    </r>
    <r>
      <rPr>
        <sz val="7"/>
        <rFont val="Times New Roman"/>
        <family val="1"/>
      </rPr>
      <t xml:space="preserve">       </t>
    </r>
    <r>
      <rPr>
        <sz val="10"/>
        <rFont val="Times New Roman"/>
        <family val="1"/>
      </rPr>
      <t> </t>
    </r>
  </si>
  <si>
    <r>
      <t>7)</t>
    </r>
    <r>
      <rPr>
        <sz val="7"/>
        <rFont val="Times New Roman"/>
        <family val="1"/>
      </rPr>
      <t xml:space="preserve">       </t>
    </r>
    <r>
      <rPr>
        <sz val="10"/>
        <rFont val="Times New Roman"/>
        <family val="1"/>
      </rPr>
      <t> </t>
    </r>
  </si>
  <si>
    <r>
      <t>8)</t>
    </r>
    <r>
      <rPr>
        <sz val="7"/>
        <rFont val="Times New Roman"/>
        <family val="1"/>
      </rPr>
      <t xml:space="preserve">       </t>
    </r>
    <r>
      <rPr>
        <sz val="10"/>
        <rFont val="Times New Roman"/>
        <family val="1"/>
      </rPr>
      <t> </t>
    </r>
  </si>
  <si>
    <r>
      <t>9)</t>
    </r>
    <r>
      <rPr>
        <sz val="7"/>
        <rFont val="Times New Roman"/>
        <family val="1"/>
      </rPr>
      <t xml:space="preserve">       </t>
    </r>
    <r>
      <rPr>
        <sz val="10"/>
        <rFont val="Times New Roman"/>
        <family val="1"/>
      </rPr>
      <t> </t>
    </r>
  </si>
  <si>
    <r>
      <t>NOTE:</t>
    </r>
    <r>
      <rPr>
        <b/>
        <i/>
        <sz val="10"/>
        <rFont val="Times New Roman"/>
        <family val="1"/>
      </rPr>
      <t xml:space="preserve"> You can add rows as much as needed under each category to fill all the contracts/commitments</t>
    </r>
  </si>
  <si>
    <t>Add:</t>
  </si>
  <si>
    <t xml:space="preserve">Institution: </t>
  </si>
  <si>
    <t xml:space="preserve">Project Title: </t>
  </si>
  <si>
    <t>for the period  dd/mm/yyyy-dd/mm/yyyy</t>
  </si>
  <si>
    <t xml:space="preserve">Amount for the Period </t>
  </si>
  <si>
    <t xml:space="preserve">Cumulative Amount </t>
  </si>
  <si>
    <t>Balance at Bank as of dd/mm/yy</t>
  </si>
  <si>
    <t>Deduct:</t>
  </si>
  <si>
    <t>Adjusted Balance as of dd/mm/yy</t>
  </si>
  <si>
    <t>Difference</t>
  </si>
  <si>
    <t>Institution:</t>
  </si>
  <si>
    <r>
      <t>Institution</t>
    </r>
    <r>
      <rPr>
        <sz val="12"/>
        <rFont val="Times New Roman"/>
        <family val="1"/>
      </rPr>
      <t xml:space="preserve">:  </t>
    </r>
  </si>
  <si>
    <r>
      <rPr>
        <b/>
        <sz val="12"/>
        <rFont val="Times New Roman"/>
        <family val="1"/>
      </rPr>
      <t>Project Title:</t>
    </r>
    <r>
      <rPr>
        <sz val="12"/>
        <rFont val="Times New Roman"/>
        <family val="1"/>
      </rPr>
      <t xml:space="preserve"> </t>
    </r>
  </si>
  <si>
    <t xml:space="preserve">Actual Disbursement </t>
  </si>
  <si>
    <t>Forecast for the Current Quarter from dd/mm/yy to dd/mm/yy</t>
  </si>
  <si>
    <t>Actual Disbursement for the current quarter from dd/mm/yy to dd/mm/yy</t>
  </si>
  <si>
    <t>Forecast for the Next Quarter dd/mm/yy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</si>
</sst>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&quot;$&quot;#,##0.00"/>
    <numFmt numFmtId="168" formatCode="#,##0.00;[Red]#,##0.00"/>
    <numFmt numFmtId="169" formatCode="&quot;$&quot;#,##0.00;[Red]&quot;$&quot;#,##0.00"/>
  </numFmts>
  <fonts count="45" x14ac:knownFonts="1">
    <font>
      <sz val="10"/>
      <name val="Arial"/>
    </font>
    <font>
      <sz val="10"/>
      <name val="Arial"/>
      <family val="2"/>
    </font>
    <font>
      <i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b/>
      <i/>
      <sz val="12"/>
      <name val="Times New Roman"/>
      <family val="1"/>
    </font>
    <font>
      <b/>
      <i/>
      <vertAlign val="superscript"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Times New Roman"/>
      <family val="1"/>
    </font>
    <font>
      <b/>
      <i/>
      <sz val="12"/>
      <color theme="3"/>
      <name val="Times New Roman"/>
      <family val="1"/>
    </font>
    <font>
      <i/>
      <sz val="12"/>
      <color theme="3"/>
      <name val="Times New Roman"/>
      <family val="1"/>
    </font>
    <font>
      <b/>
      <sz val="12"/>
      <color theme="3"/>
      <name val="Times New Roman"/>
      <family val="1"/>
    </font>
    <font>
      <sz val="12"/>
      <color theme="3"/>
      <name val="Times New Roman"/>
      <family val="1"/>
    </font>
    <font>
      <b/>
      <i/>
      <sz val="12"/>
      <color theme="3" tint="-0.249977111117893"/>
      <name val="Times New Roman"/>
      <family val="1"/>
    </font>
    <font>
      <sz val="10"/>
      <color theme="3" tint="-0.249977111117893"/>
      <name val="Arial"/>
      <family val="2"/>
    </font>
    <font>
      <sz val="14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2"/>
      <name val="Cambria"/>
      <family val="1"/>
      <scheme val="major"/>
    </font>
    <font>
      <b/>
      <sz val="18"/>
      <color indexed="48"/>
      <name val="Cambria"/>
      <family val="1"/>
      <scheme val="major"/>
    </font>
    <font>
      <sz val="10"/>
      <color indexed="48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indexed="48"/>
      <name val="Cambria"/>
      <family val="1"/>
      <scheme val="major"/>
    </font>
    <font>
      <b/>
      <sz val="10"/>
      <color indexed="10"/>
      <name val="Cambria"/>
      <family val="1"/>
      <scheme val="major"/>
    </font>
    <font>
      <b/>
      <sz val="10.5"/>
      <color indexed="62"/>
      <name val="Cambria"/>
      <family val="1"/>
      <scheme val="major"/>
    </font>
    <font>
      <sz val="10"/>
      <color indexed="10"/>
      <name val="Cambria"/>
      <family val="1"/>
      <scheme val="major"/>
    </font>
    <font>
      <b/>
      <sz val="10"/>
      <color indexed="18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i/>
      <sz val="10"/>
      <color indexed="10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sz val="12"/>
      <color theme="3" tint="-0.249977111117893"/>
      <name val="Cambria"/>
      <family val="1"/>
      <scheme val="major"/>
    </font>
    <font>
      <b/>
      <sz val="7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indexed="48"/>
      <name val="Comic Sans MS"/>
      <family val="4"/>
    </font>
    <font>
      <sz val="10"/>
      <color indexed="48"/>
      <name val="Comic Sans MS"/>
      <family val="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2" fillId="0" borderId="0"/>
  </cellStyleXfs>
  <cellXfs count="257">
    <xf numFmtId="0" fontId="0" fillId="0" borderId="0" xfId="0"/>
    <xf numFmtId="0" fontId="7" fillId="0" borderId="0" xfId="0" applyFont="1" applyAlignment="1">
      <alignment horizontal="justify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1" fillId="0" borderId="0" xfId="0" applyFont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4" fillId="0" borderId="28" xfId="0" applyNumberFormat="1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0" fontId="20" fillId="0" borderId="0" xfId="0" applyFont="1"/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Border="1"/>
    <xf numFmtId="0" fontId="24" fillId="0" borderId="0" xfId="0" applyFont="1" applyBorder="1" applyAlignment="1">
      <alignment horizontal="left"/>
    </xf>
    <xf numFmtId="0" fontId="20" fillId="2" borderId="3" xfId="0" applyFont="1" applyFill="1" applyBorder="1"/>
    <xf numFmtId="0" fontId="20" fillId="2" borderId="4" xfId="0" applyFont="1" applyFill="1" applyBorder="1"/>
    <xf numFmtId="0" fontId="20" fillId="2" borderId="5" xfId="0" applyFont="1" applyFill="1" applyBorder="1"/>
    <xf numFmtId="0" fontId="25" fillId="2" borderId="3" xfId="0" applyFont="1" applyFill="1" applyBorder="1"/>
    <xf numFmtId="164" fontId="20" fillId="0" borderId="6" xfId="1" applyNumberFormat="1" applyFont="1" applyBorder="1"/>
    <xf numFmtId="164" fontId="20" fillId="0" borderId="7" xfId="1" applyNumberFormat="1" applyFont="1" applyBorder="1"/>
    <xf numFmtId="164" fontId="20" fillId="0" borderId="8" xfId="1" applyNumberFormat="1" applyFont="1" applyBorder="1"/>
    <xf numFmtId="0" fontId="20" fillId="2" borderId="9" xfId="0" applyFont="1" applyFill="1" applyBorder="1"/>
    <xf numFmtId="0" fontId="20" fillId="2" borderId="0" xfId="0" applyFont="1" applyFill="1" applyBorder="1"/>
    <xf numFmtId="0" fontId="20" fillId="2" borderId="10" xfId="0" applyFont="1" applyFill="1" applyBorder="1"/>
    <xf numFmtId="43" fontId="20" fillId="0" borderId="0" xfId="0" applyNumberFormat="1" applyFont="1"/>
    <xf numFmtId="164" fontId="20" fillId="0" borderId="12" xfId="1" applyNumberFormat="1" applyFont="1" applyBorder="1"/>
    <xf numFmtId="166" fontId="20" fillId="0" borderId="12" xfId="1" applyNumberFormat="1" applyFont="1" applyBorder="1"/>
    <xf numFmtId="164" fontId="20" fillId="0" borderId="13" xfId="1" applyNumberFormat="1" applyFont="1" applyBorder="1"/>
    <xf numFmtId="166" fontId="20" fillId="0" borderId="14" xfId="1" applyNumberFormat="1" applyFont="1" applyBorder="1"/>
    <xf numFmtId="164" fontId="20" fillId="0" borderId="15" xfId="1" applyNumberFormat="1" applyFont="1" applyBorder="1"/>
    <xf numFmtId="166" fontId="20" fillId="0" borderId="15" xfId="1" applyNumberFormat="1" applyFont="1" applyBorder="1"/>
    <xf numFmtId="164" fontId="20" fillId="0" borderId="16" xfId="1" applyNumberFormat="1" applyFont="1" applyBorder="1"/>
    <xf numFmtId="0" fontId="26" fillId="2" borderId="9" xfId="0" applyFont="1" applyFill="1" applyBorder="1"/>
    <xf numFmtId="0" fontId="26" fillId="2" borderId="0" xfId="0" applyFont="1" applyFill="1" applyBorder="1"/>
    <xf numFmtId="0" fontId="26" fillId="2" borderId="10" xfId="0" applyFont="1" applyFill="1" applyBorder="1"/>
    <xf numFmtId="164" fontId="26" fillId="0" borderId="14" xfId="1" applyNumberFormat="1" applyFont="1" applyBorder="1"/>
    <xf numFmtId="166" fontId="26" fillId="0" borderId="15" xfId="1" applyNumberFormat="1" applyFont="1" applyBorder="1"/>
    <xf numFmtId="164" fontId="26" fillId="0" borderId="15" xfId="1" applyNumberFormat="1" applyFont="1" applyBorder="1"/>
    <xf numFmtId="166" fontId="26" fillId="0" borderId="16" xfId="1" applyNumberFormat="1" applyFont="1" applyBorder="1"/>
    <xf numFmtId="164" fontId="20" fillId="2" borderId="17" xfId="1" applyNumberFormat="1" applyFont="1" applyFill="1" applyBorder="1"/>
    <xf numFmtId="164" fontId="20" fillId="2" borderId="18" xfId="1" applyNumberFormat="1" applyFont="1" applyFill="1" applyBorder="1"/>
    <xf numFmtId="165" fontId="20" fillId="0" borderId="19" xfId="1" applyFont="1" applyBorder="1"/>
    <xf numFmtId="164" fontId="20" fillId="0" borderId="20" xfId="1" applyNumberFormat="1" applyFont="1" applyBorder="1"/>
    <xf numFmtId="165" fontId="20" fillId="0" borderId="20" xfId="1" applyFont="1" applyBorder="1"/>
    <xf numFmtId="164" fontId="20" fillId="0" borderId="21" xfId="1" applyNumberFormat="1" applyFont="1" applyBorder="1"/>
    <xf numFmtId="43" fontId="20" fillId="0" borderId="0" xfId="0" applyNumberFormat="1" applyFont="1" applyBorder="1"/>
    <xf numFmtId="165" fontId="20" fillId="0" borderId="22" xfId="1" applyFont="1" applyBorder="1"/>
    <xf numFmtId="165" fontId="20" fillId="0" borderId="23" xfId="1" applyFont="1" applyBorder="1"/>
    <xf numFmtId="0" fontId="25" fillId="2" borderId="9" xfId="0" applyFont="1" applyFill="1" applyBorder="1"/>
    <xf numFmtId="0" fontId="27" fillId="2" borderId="0" xfId="0" applyFont="1" applyFill="1" applyBorder="1"/>
    <xf numFmtId="0" fontId="25" fillId="2" borderId="10" xfId="0" applyFont="1" applyFill="1" applyBorder="1"/>
    <xf numFmtId="164" fontId="25" fillId="0" borderId="24" xfId="1" applyNumberFormat="1" applyFont="1" applyBorder="1"/>
    <xf numFmtId="40" fontId="25" fillId="0" borderId="25" xfId="1" applyNumberFormat="1" applyFont="1" applyBorder="1"/>
    <xf numFmtId="164" fontId="25" fillId="0" borderId="25" xfId="1" applyNumberFormat="1" applyFont="1" applyBorder="1"/>
    <xf numFmtId="40" fontId="25" fillId="0" borderId="26" xfId="1" applyNumberFormat="1" applyFont="1" applyBorder="1"/>
    <xf numFmtId="0" fontId="28" fillId="2" borderId="9" xfId="0" applyFont="1" applyFill="1" applyBorder="1"/>
    <xf numFmtId="0" fontId="24" fillId="2" borderId="0" xfId="0" applyFont="1" applyFill="1" applyBorder="1"/>
    <xf numFmtId="164" fontId="20" fillId="0" borderId="19" xfId="1" applyNumberFormat="1" applyFont="1" applyBorder="1"/>
    <xf numFmtId="166" fontId="20" fillId="0" borderId="20" xfId="1" applyNumberFormat="1" applyFont="1" applyBorder="1"/>
    <xf numFmtId="166" fontId="20" fillId="0" borderId="21" xfId="1" applyNumberFormat="1" applyFont="1" applyBorder="1"/>
    <xf numFmtId="0" fontId="20" fillId="2" borderId="9" xfId="0" applyFont="1" applyFill="1" applyBorder="1" applyAlignment="1">
      <alignment horizontal="left"/>
    </xf>
    <xf numFmtId="164" fontId="20" fillId="0" borderId="23" xfId="1" applyNumberFormat="1" applyFont="1" applyBorder="1"/>
    <xf numFmtId="166" fontId="29" fillId="0" borderId="15" xfId="1" applyNumberFormat="1" applyFont="1" applyBorder="1"/>
    <xf numFmtId="166" fontId="20" fillId="0" borderId="16" xfId="1" applyNumberFormat="1" applyFont="1" applyBorder="1"/>
    <xf numFmtId="0" fontId="20" fillId="0" borderId="0" xfId="0" applyFont="1" applyAlignment="1">
      <alignment horizontal="left"/>
    </xf>
    <xf numFmtId="166" fontId="20" fillId="0" borderId="6" xfId="1" applyNumberFormat="1" applyFont="1" applyBorder="1"/>
    <xf numFmtId="166" fontId="20" fillId="0" borderId="7" xfId="1" applyNumberFormat="1" applyFont="1" applyBorder="1"/>
    <xf numFmtId="166" fontId="20" fillId="0" borderId="8" xfId="1" applyNumberFormat="1" applyFont="1" applyBorder="1"/>
    <xf numFmtId="0" fontId="20" fillId="2" borderId="0" xfId="0" applyFont="1" applyFill="1" applyBorder="1" applyAlignment="1">
      <alignment horizontal="left"/>
    </xf>
    <xf numFmtId="166" fontId="20" fillId="0" borderId="11" xfId="1" applyNumberFormat="1" applyFont="1" applyBorder="1"/>
    <xf numFmtId="166" fontId="20" fillId="0" borderId="13" xfId="1" applyNumberFormat="1" applyFont="1" applyBorder="1"/>
    <xf numFmtId="166" fontId="20" fillId="0" borderId="12" xfId="0" applyNumberFormat="1" applyFont="1" applyBorder="1"/>
    <xf numFmtId="166" fontId="20" fillId="0" borderId="13" xfId="0" applyNumberFormat="1" applyFont="1" applyBorder="1"/>
    <xf numFmtId="166" fontId="20" fillId="0" borderId="29" xfId="1" applyNumberFormat="1" applyFont="1" applyBorder="1"/>
    <xf numFmtId="166" fontId="26" fillId="0" borderId="30" xfId="1" applyNumberFormat="1" applyFont="1" applyBorder="1"/>
    <xf numFmtId="166" fontId="20" fillId="0" borderId="30" xfId="1" applyNumberFormat="1" applyFont="1" applyBorder="1"/>
    <xf numFmtId="166" fontId="26" fillId="0" borderId="31" xfId="1" applyNumberFormat="1" applyFont="1" applyBorder="1"/>
    <xf numFmtId="0" fontId="20" fillId="2" borderId="27" xfId="0" applyFont="1" applyFill="1" applyBorder="1"/>
    <xf numFmtId="0" fontId="26" fillId="2" borderId="17" xfId="0" applyFont="1" applyFill="1" applyBorder="1"/>
    <xf numFmtId="0" fontId="20" fillId="2" borderId="17" xfId="0" applyFont="1" applyFill="1" applyBorder="1"/>
    <xf numFmtId="166" fontId="20" fillId="0" borderId="32" xfId="1" applyNumberFormat="1" applyFont="1" applyBorder="1"/>
    <xf numFmtId="167" fontId="25" fillId="5" borderId="46" xfId="0" applyNumberFormat="1" applyFont="1" applyFill="1" applyBorder="1"/>
    <xf numFmtId="167" fontId="25" fillId="0" borderId="46" xfId="0" applyNumberFormat="1" applyFont="1" applyBorder="1"/>
    <xf numFmtId="0" fontId="20" fillId="0" borderId="0" xfId="0" applyFont="1" applyFill="1"/>
    <xf numFmtId="0" fontId="22" fillId="0" borderId="0" xfId="0" applyFont="1" applyFill="1" applyAlignment="1">
      <alignment horizont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 wrapText="1"/>
    </xf>
    <xf numFmtId="0" fontId="25" fillId="0" borderId="27" xfId="0" applyFont="1" applyFill="1" applyBorder="1" applyAlignment="1">
      <alignment horizontal="center" vertical="top" wrapText="1"/>
    </xf>
    <xf numFmtId="0" fontId="25" fillId="0" borderId="17" xfId="0" applyFont="1" applyFill="1" applyBorder="1" applyAlignment="1">
      <alignment horizontal="center" vertical="top" wrapText="1"/>
    </xf>
    <xf numFmtId="0" fontId="31" fillId="0" borderId="18" xfId="0" applyFont="1" applyFill="1" applyBorder="1"/>
    <xf numFmtId="0" fontId="20" fillId="0" borderId="47" xfId="0" applyFont="1" applyFill="1" applyBorder="1" applyAlignment="1">
      <alignment horizontal="center" vertical="top" wrapText="1"/>
    </xf>
    <xf numFmtId="0" fontId="20" fillId="0" borderId="48" xfId="0" applyFont="1" applyFill="1" applyBorder="1" applyAlignment="1">
      <alignment horizontal="left" vertical="center" wrapText="1"/>
    </xf>
    <xf numFmtId="0" fontId="20" fillId="0" borderId="49" xfId="0" applyFont="1" applyFill="1" applyBorder="1" applyAlignment="1">
      <alignment horizontal="center" vertical="top" wrapText="1"/>
    </xf>
    <xf numFmtId="0" fontId="20" fillId="0" borderId="48" xfId="0" applyFont="1" applyFill="1" applyBorder="1" applyAlignment="1">
      <alignment horizontal="center" vertical="top" wrapText="1"/>
    </xf>
    <xf numFmtId="4" fontId="32" fillId="0" borderId="49" xfId="0" applyNumberFormat="1" applyFont="1" applyFill="1" applyBorder="1" applyAlignment="1">
      <alignment horizontal="center" vertical="center"/>
    </xf>
    <xf numFmtId="4" fontId="20" fillId="0" borderId="48" xfId="0" applyNumberFormat="1" applyFont="1" applyFill="1" applyBorder="1" applyAlignment="1">
      <alignment horizontal="center" vertical="center" wrapText="1"/>
    </xf>
    <xf numFmtId="4" fontId="20" fillId="0" borderId="49" xfId="0" applyNumberFormat="1" applyFont="1" applyFill="1" applyBorder="1" applyAlignment="1">
      <alignment horizontal="center" vertical="center" wrapText="1"/>
    </xf>
    <xf numFmtId="14" fontId="20" fillId="0" borderId="48" xfId="0" applyNumberFormat="1" applyFont="1" applyFill="1" applyBorder="1" applyAlignment="1">
      <alignment horizontal="center" vertical="top" wrapText="1"/>
    </xf>
    <xf numFmtId="0" fontId="20" fillId="0" borderId="48" xfId="0" applyFont="1" applyFill="1" applyBorder="1"/>
    <xf numFmtId="0" fontId="20" fillId="0" borderId="33" xfId="0" applyFont="1" applyFill="1" applyBorder="1" applyAlignment="1">
      <alignment horizontal="center" vertical="top" wrapText="1"/>
    </xf>
    <xf numFmtId="0" fontId="20" fillId="0" borderId="34" xfId="0" applyFont="1" applyFill="1" applyBorder="1" applyAlignment="1">
      <alignment horizontal="left" vertical="center" wrapText="1"/>
    </xf>
    <xf numFmtId="0" fontId="20" fillId="0" borderId="35" xfId="0" applyFont="1" applyFill="1" applyBorder="1" applyAlignment="1">
      <alignment horizontal="center" vertical="top" wrapText="1"/>
    </xf>
    <xf numFmtId="0" fontId="20" fillId="0" borderId="34" xfId="0" applyFont="1" applyFill="1" applyBorder="1" applyAlignment="1">
      <alignment horizontal="center" vertical="top" wrapText="1"/>
    </xf>
    <xf numFmtId="4" fontId="20" fillId="0" borderId="35" xfId="0" applyNumberFormat="1" applyFont="1" applyFill="1" applyBorder="1" applyAlignment="1">
      <alignment horizontal="center" vertical="center" wrapText="1"/>
    </xf>
    <xf numFmtId="4" fontId="20" fillId="0" borderId="34" xfId="0" applyNumberFormat="1" applyFont="1" applyFill="1" applyBorder="1" applyAlignment="1">
      <alignment horizontal="center" vertical="center" wrapText="1"/>
    </xf>
    <xf numFmtId="14" fontId="20" fillId="0" borderId="34" xfId="0" applyNumberFormat="1" applyFont="1" applyFill="1" applyBorder="1" applyAlignment="1">
      <alignment horizontal="center" vertical="top" wrapText="1"/>
    </xf>
    <xf numFmtId="0" fontId="20" fillId="0" borderId="34" xfId="0" applyFont="1" applyFill="1" applyBorder="1"/>
    <xf numFmtId="0" fontId="25" fillId="0" borderId="3" xfId="0" applyFont="1" applyFill="1" applyBorder="1" applyAlignment="1">
      <alignment horizontal="center" vertical="top" wrapText="1"/>
    </xf>
    <xf numFmtId="4" fontId="25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top" wrapText="1"/>
    </xf>
    <xf numFmtId="0" fontId="31" fillId="0" borderId="5" xfId="0" applyFont="1" applyFill="1" applyBorder="1"/>
    <xf numFmtId="0" fontId="20" fillId="0" borderId="36" xfId="0" applyFont="1" applyFill="1" applyBorder="1" applyAlignment="1">
      <alignment horizontal="center" vertical="top" wrapText="1"/>
    </xf>
    <xf numFmtId="0" fontId="20" fillId="0" borderId="37" xfId="0" applyFont="1" applyFill="1" applyBorder="1" applyAlignment="1">
      <alignment horizontal="left" vertical="center" wrapText="1"/>
    </xf>
    <xf numFmtId="0" fontId="20" fillId="0" borderId="38" xfId="0" applyFont="1" applyFill="1" applyBorder="1" applyAlignment="1">
      <alignment horizontal="center" vertical="top" wrapText="1"/>
    </xf>
    <xf numFmtId="4" fontId="32" fillId="0" borderId="38" xfId="0" applyNumberFormat="1" applyFont="1" applyFill="1" applyBorder="1" applyAlignment="1">
      <alignment horizontal="center" vertical="center"/>
    </xf>
    <xf numFmtId="4" fontId="20" fillId="0" borderId="37" xfId="0" applyNumberFormat="1" applyFont="1" applyFill="1" applyBorder="1" applyAlignment="1">
      <alignment horizontal="center" vertical="center" wrapText="1"/>
    </xf>
    <xf numFmtId="4" fontId="20" fillId="0" borderId="38" xfId="0" applyNumberFormat="1" applyFont="1" applyFill="1" applyBorder="1" applyAlignment="1">
      <alignment horizontal="center" vertical="center" wrapText="1"/>
    </xf>
    <xf numFmtId="14" fontId="20" fillId="0" borderId="37" xfId="0" applyNumberFormat="1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top" wrapText="1"/>
    </xf>
    <xf numFmtId="0" fontId="20" fillId="0" borderId="40" xfId="0" applyFont="1" applyFill="1" applyBorder="1" applyAlignment="1">
      <alignment horizontal="left" vertical="center" wrapText="1"/>
    </xf>
    <xf numFmtId="0" fontId="20" fillId="0" borderId="41" xfId="0" applyFont="1" applyFill="1" applyBorder="1" applyAlignment="1">
      <alignment horizontal="center" vertical="top" wrapText="1"/>
    </xf>
    <xf numFmtId="0" fontId="20" fillId="0" borderId="40" xfId="0" applyFont="1" applyFill="1" applyBorder="1" applyAlignment="1">
      <alignment horizontal="center" vertical="top" wrapText="1"/>
    </xf>
    <xf numFmtId="4" fontId="20" fillId="0" borderId="41" xfId="0" applyNumberFormat="1" applyFont="1" applyFill="1" applyBorder="1" applyAlignment="1">
      <alignment horizontal="center" vertical="center" wrapText="1"/>
    </xf>
    <xf numFmtId="4" fontId="20" fillId="0" borderId="40" xfId="0" applyNumberFormat="1" applyFont="1" applyFill="1" applyBorder="1" applyAlignment="1">
      <alignment horizontal="center" vertical="center" wrapText="1"/>
    </xf>
    <xf numFmtId="14" fontId="20" fillId="0" borderId="40" xfId="0" applyNumberFormat="1" applyFont="1" applyFill="1" applyBorder="1" applyAlignment="1">
      <alignment horizontal="center" vertical="top" wrapText="1"/>
    </xf>
    <xf numFmtId="4" fontId="20" fillId="0" borderId="0" xfId="0" applyNumberFormat="1" applyFont="1" applyFill="1"/>
    <xf numFmtId="0" fontId="20" fillId="0" borderId="37" xfId="0" applyFont="1" applyFill="1" applyBorder="1" applyAlignment="1">
      <alignment horizontal="center" vertical="top" wrapText="1"/>
    </xf>
    <xf numFmtId="14" fontId="20" fillId="0" borderId="37" xfId="0" applyNumberFormat="1" applyFont="1" applyFill="1" applyBorder="1" applyAlignment="1">
      <alignment horizontal="center" vertical="top" wrapText="1"/>
    </xf>
    <xf numFmtId="0" fontId="20" fillId="0" borderId="37" xfId="0" applyFont="1" applyFill="1" applyBorder="1"/>
    <xf numFmtId="0" fontId="20" fillId="0" borderId="40" xfId="0" applyFont="1" applyFill="1" applyBorder="1"/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4" fontId="25" fillId="0" borderId="4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33" fillId="0" borderId="0" xfId="0" applyFont="1" applyFill="1"/>
    <xf numFmtId="0" fontId="20" fillId="0" borderId="37" xfId="0" applyFont="1" applyFill="1" applyBorder="1" applyAlignment="1">
      <alignment horizontal="left" vertical="center"/>
    </xf>
    <xf numFmtId="0" fontId="20" fillId="0" borderId="37" xfId="0" applyFont="1" applyBorder="1" applyAlignment="1">
      <alignment wrapText="1"/>
    </xf>
    <xf numFmtId="0" fontId="20" fillId="0" borderId="37" xfId="0" applyFont="1" applyBorder="1" applyAlignment="1">
      <alignment horizontal="center"/>
    </xf>
    <xf numFmtId="0" fontId="20" fillId="0" borderId="48" xfId="0" applyFont="1" applyBorder="1" applyAlignment="1">
      <alignment wrapText="1"/>
    </xf>
    <xf numFmtId="0" fontId="20" fillId="0" borderId="48" xfId="0" applyFont="1" applyBorder="1" applyAlignment="1">
      <alignment horizontal="center"/>
    </xf>
    <xf numFmtId="0" fontId="31" fillId="4" borderId="34" xfId="0" applyFont="1" applyFill="1" applyBorder="1" applyAlignment="1">
      <alignment wrapText="1"/>
    </xf>
    <xf numFmtId="0" fontId="31" fillId="4" borderId="34" xfId="0" applyFont="1" applyFill="1" applyBorder="1" applyAlignment="1">
      <alignment horizontal="center"/>
    </xf>
    <xf numFmtId="14" fontId="20" fillId="4" borderId="34" xfId="0" applyNumberFormat="1" applyFont="1" applyFill="1" applyBorder="1" applyAlignment="1">
      <alignment horizontal="center" vertical="center"/>
    </xf>
    <xf numFmtId="14" fontId="20" fillId="0" borderId="37" xfId="0" applyNumberFormat="1" applyFont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0" fontId="31" fillId="4" borderId="40" xfId="0" applyFont="1" applyFill="1" applyBorder="1" applyAlignment="1">
      <alignment horizontal="center"/>
    </xf>
    <xf numFmtId="14" fontId="20" fillId="4" borderId="4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31" fillId="0" borderId="0" xfId="0" applyFont="1" applyFill="1" applyBorder="1" applyAlignment="1">
      <alignment wrapText="1"/>
    </xf>
    <xf numFmtId="0" fontId="20" fillId="0" borderId="0" xfId="0" applyFont="1" applyAlignment="1">
      <alignment horizontal="center" vertical="center"/>
    </xf>
    <xf numFmtId="14" fontId="20" fillId="0" borderId="4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68" fontId="31" fillId="0" borderId="0" xfId="0" applyNumberFormat="1" applyFont="1" applyAlignment="1">
      <alignment horizontal="center"/>
    </xf>
    <xf numFmtId="0" fontId="35" fillId="0" borderId="28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25" fillId="0" borderId="17" xfId="0" applyFont="1" applyFill="1" applyBorder="1" applyAlignment="1">
      <alignment horizontal="left" vertical="center" wrapText="1"/>
    </xf>
    <xf numFmtId="0" fontId="25" fillId="0" borderId="44" xfId="0" applyFont="1" applyFill="1" applyBorder="1" applyAlignment="1">
      <alignment horizontal="center" vertical="top" wrapText="1"/>
    </xf>
    <xf numFmtId="0" fontId="25" fillId="0" borderId="45" xfId="0" applyFont="1" applyFill="1" applyBorder="1" applyAlignment="1">
      <alignment horizontal="left" vertical="center" wrapText="1"/>
    </xf>
    <xf numFmtId="0" fontId="25" fillId="0" borderId="45" xfId="0" applyFont="1" applyFill="1" applyBorder="1" applyAlignment="1">
      <alignment horizontal="center" vertical="top" wrapText="1"/>
    </xf>
    <xf numFmtId="0" fontId="31" fillId="0" borderId="2" xfId="0" applyFont="1" applyFill="1" applyBorder="1"/>
    <xf numFmtId="0" fontId="25" fillId="0" borderId="17" xfId="0" applyFont="1" applyFill="1" applyBorder="1" applyAlignment="1">
      <alignment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169" fontId="34" fillId="0" borderId="45" xfId="0" applyNumberFormat="1" applyFont="1" applyFill="1" applyBorder="1" applyAlignment="1">
      <alignment horizontal="center" vertical="center" wrapText="1"/>
    </xf>
    <xf numFmtId="169" fontId="22" fillId="0" borderId="1" xfId="0" applyNumberFormat="1" applyFont="1" applyFill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14" fontId="20" fillId="0" borderId="34" xfId="0" applyNumberFormat="1" applyFont="1" applyFill="1" applyBorder="1" applyAlignment="1">
      <alignment horizontal="center" vertical="center" wrapText="1"/>
    </xf>
    <xf numFmtId="169" fontId="22" fillId="0" borderId="2" xfId="0" applyNumberFormat="1" applyFont="1" applyFill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4" fontId="32" fillId="0" borderId="37" xfId="0" applyNumberFormat="1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left"/>
    </xf>
    <xf numFmtId="0" fontId="0" fillId="0" borderId="0" xfId="0" applyBorder="1"/>
    <xf numFmtId="164" fontId="0" fillId="0" borderId="0" xfId="0" applyNumberFormat="1" applyBorder="1"/>
    <xf numFmtId="0" fontId="44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44" fillId="0" borderId="0" xfId="0" applyFont="1" applyBorder="1" applyAlignment="1">
      <alignment horizontal="left"/>
    </xf>
    <xf numFmtId="4" fontId="0" fillId="0" borderId="0" xfId="0" applyNumberFormat="1" applyBorder="1"/>
    <xf numFmtId="0" fontId="20" fillId="0" borderId="34" xfId="0" applyFont="1" applyFill="1" applyBorder="1" applyAlignment="1">
      <alignment horizontal="left" vertical="center"/>
    </xf>
    <xf numFmtId="4" fontId="14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6" borderId="2" xfId="0" applyNumberFormat="1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left" wrapText="1"/>
    </xf>
    <xf numFmtId="0" fontId="20" fillId="2" borderId="0" xfId="0" applyFont="1" applyFill="1" applyBorder="1" applyAlignment="1">
      <alignment horizontal="left" wrapText="1"/>
    </xf>
    <xf numFmtId="0" fontId="20" fillId="2" borderId="10" xfId="0" applyFont="1" applyFill="1" applyBorder="1" applyAlignment="1">
      <alignment horizontal="left" wrapText="1"/>
    </xf>
    <xf numFmtId="0" fontId="26" fillId="3" borderId="3" xfId="0" applyFont="1" applyFill="1" applyBorder="1" applyAlignment="1"/>
    <xf numFmtId="0" fontId="26" fillId="3" borderId="4" xfId="0" applyFont="1" applyFill="1" applyBorder="1" applyAlignment="1"/>
    <xf numFmtId="0" fontId="26" fillId="3" borderId="5" xfId="0" applyFont="1" applyFill="1" applyBorder="1" applyAlignment="1"/>
    <xf numFmtId="0" fontId="23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27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0" fillId="0" borderId="42" xfId="0" applyFont="1" applyFill="1" applyBorder="1" applyAlignment="1">
      <alignment horizontal="center" vertical="top" wrapText="1"/>
    </xf>
    <xf numFmtId="0" fontId="20" fillId="0" borderId="43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vertical="top" wrapText="1"/>
    </xf>
    <xf numFmtId="0" fontId="20" fillId="0" borderId="43" xfId="0" applyFont="1" applyFill="1" applyBorder="1" applyAlignment="1">
      <alignment vertical="top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4"/>
    <cellStyle name="Normal 3" xfId="2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topLeftCell="A31" workbookViewId="0">
      <selection activeCell="H59" sqref="H59"/>
    </sheetView>
  </sheetViews>
  <sheetFormatPr defaultColWidth="9.140625" defaultRowHeight="12.75" x14ac:dyDescent="0.2"/>
  <cols>
    <col min="1" max="1" width="9.140625" style="25"/>
    <col min="2" max="2" width="34" style="25" customWidth="1"/>
    <col min="3" max="3" width="12.140625" style="25" customWidth="1"/>
    <col min="4" max="4" width="12.42578125" style="25" bestFit="1" customWidth="1"/>
    <col min="5" max="5" width="13.140625" style="25" bestFit="1" customWidth="1"/>
    <col min="6" max="6" width="14.5703125" style="25" bestFit="1" customWidth="1"/>
    <col min="7" max="7" width="15.5703125" style="25" bestFit="1" customWidth="1"/>
    <col min="8" max="8" width="9.140625" style="25"/>
    <col min="9" max="9" width="11" style="25" bestFit="1" customWidth="1"/>
    <col min="10" max="10" width="10" style="25" bestFit="1" customWidth="1"/>
    <col min="11" max="16384" width="9.140625" style="25"/>
  </cols>
  <sheetData>
    <row r="1" spans="1:10" s="22" customFormat="1" ht="18" x14ac:dyDescent="0.25">
      <c r="A1" s="217" t="s">
        <v>15</v>
      </c>
      <c r="B1" s="217"/>
      <c r="C1" s="217"/>
      <c r="D1" s="217"/>
      <c r="E1" s="217"/>
      <c r="F1" s="217"/>
      <c r="G1" s="217"/>
    </row>
    <row r="2" spans="1:10" s="22" customFormat="1" ht="18" x14ac:dyDescent="0.25">
      <c r="A2" s="217" t="s">
        <v>20</v>
      </c>
      <c r="B2" s="217"/>
      <c r="C2" s="217"/>
      <c r="D2" s="217"/>
      <c r="E2" s="217"/>
      <c r="F2" s="217"/>
      <c r="G2" s="217"/>
    </row>
    <row r="3" spans="1:10" s="22" customFormat="1" ht="18.75" customHeight="1" x14ac:dyDescent="0.2">
      <c r="A3" s="218" t="s">
        <v>83</v>
      </c>
      <c r="B3" s="218"/>
      <c r="C3" s="218"/>
      <c r="D3" s="218"/>
      <c r="E3" s="218"/>
      <c r="F3" s="218"/>
      <c r="G3" s="218"/>
    </row>
    <row r="4" spans="1:10" s="22" customFormat="1" ht="14.25" x14ac:dyDescent="0.2">
      <c r="A4" s="219" t="s">
        <v>84</v>
      </c>
      <c r="B4" s="219"/>
      <c r="C4" s="219"/>
      <c r="D4" s="219"/>
      <c r="E4" s="219"/>
      <c r="F4" s="219"/>
      <c r="G4" s="219"/>
    </row>
    <row r="5" spans="1:10" s="22" customFormat="1" ht="18.75" customHeight="1" x14ac:dyDescent="0.25">
      <c r="A5" s="220"/>
      <c r="B5" s="220"/>
      <c r="C5" s="220"/>
      <c r="D5" s="220"/>
      <c r="E5" s="220"/>
      <c r="F5" s="220"/>
      <c r="G5" s="220"/>
    </row>
    <row r="6" spans="1:10" s="22" customFormat="1" ht="9" customHeight="1" x14ac:dyDescent="0.25">
      <c r="B6" s="23"/>
      <c r="C6" s="24"/>
    </row>
    <row r="7" spans="1:10" ht="22.5" x14ac:dyDescent="0.3">
      <c r="A7" s="210" t="s">
        <v>21</v>
      </c>
      <c r="B7" s="210"/>
      <c r="C7" s="210"/>
      <c r="D7" s="210"/>
      <c r="E7" s="210"/>
      <c r="F7" s="210"/>
      <c r="G7" s="210"/>
    </row>
    <row r="8" spans="1:10" x14ac:dyDescent="0.2">
      <c r="A8" s="211" t="s">
        <v>85</v>
      </c>
      <c r="B8" s="211"/>
      <c r="C8" s="211"/>
      <c r="D8" s="211"/>
      <c r="E8" s="211"/>
      <c r="F8" s="211"/>
      <c r="G8" s="211"/>
    </row>
    <row r="9" spans="1:10" x14ac:dyDescent="0.2">
      <c r="A9" s="212" t="s">
        <v>22</v>
      </c>
      <c r="B9" s="212"/>
      <c r="C9" s="212"/>
      <c r="D9" s="212"/>
      <c r="E9" s="212"/>
      <c r="F9" s="212"/>
      <c r="G9" s="212"/>
    </row>
    <row r="10" spans="1:10" ht="15.75" customHeight="1" thickBot="1" x14ac:dyDescent="0.25">
      <c r="A10" s="26"/>
    </row>
    <row r="11" spans="1:10" ht="27" customHeight="1" thickBot="1" x14ac:dyDescent="0.25">
      <c r="A11" s="27"/>
      <c r="B11" s="28"/>
      <c r="C11" s="29"/>
      <c r="D11" s="213" t="s">
        <v>86</v>
      </c>
      <c r="E11" s="214"/>
      <c r="F11" s="215" t="s">
        <v>87</v>
      </c>
      <c r="G11" s="216"/>
    </row>
    <row r="12" spans="1:10" x14ac:dyDescent="0.2">
      <c r="A12" s="30" t="s">
        <v>23</v>
      </c>
      <c r="B12" s="28"/>
      <c r="C12" s="29"/>
      <c r="D12" s="31"/>
      <c r="E12" s="32"/>
      <c r="F12" s="32"/>
      <c r="G12" s="33"/>
    </row>
    <row r="13" spans="1:10" x14ac:dyDescent="0.2">
      <c r="A13" s="34"/>
      <c r="B13" s="35" t="s">
        <v>24</v>
      </c>
      <c r="C13" s="36"/>
      <c r="D13" s="37">
        <v>0</v>
      </c>
      <c r="E13" s="38"/>
      <c r="F13" s="39">
        <f>0+D13</f>
        <v>0</v>
      </c>
      <c r="G13" s="40"/>
      <c r="I13" s="58"/>
    </row>
    <row r="14" spans="1:10" x14ac:dyDescent="0.2">
      <c r="A14" s="34"/>
      <c r="B14" s="35" t="s">
        <v>25</v>
      </c>
      <c r="C14" s="36"/>
      <c r="D14" s="41">
        <v>0</v>
      </c>
      <c r="E14" s="42"/>
      <c r="F14" s="43">
        <f>0+D14</f>
        <v>0</v>
      </c>
      <c r="G14" s="44"/>
    </row>
    <row r="15" spans="1:10" ht="13.5" thickBot="1" x14ac:dyDescent="0.25">
      <c r="A15" s="45"/>
      <c r="B15" s="46" t="s">
        <v>26</v>
      </c>
      <c r="C15" s="47"/>
      <c r="D15" s="48"/>
      <c r="E15" s="49">
        <f>D13+D14</f>
        <v>0</v>
      </c>
      <c r="F15" s="50"/>
      <c r="G15" s="51">
        <f>F13+F14</f>
        <v>0</v>
      </c>
    </row>
    <row r="16" spans="1:10" ht="13.5" thickBot="1" x14ac:dyDescent="0.25">
      <c r="A16" s="30" t="s">
        <v>27</v>
      </c>
      <c r="B16" s="28"/>
      <c r="C16" s="29"/>
      <c r="D16" s="52"/>
      <c r="E16" s="52"/>
      <c r="F16" s="52"/>
      <c r="G16" s="53"/>
      <c r="J16" s="58"/>
    </row>
    <row r="17" spans="1:9" x14ac:dyDescent="0.2">
      <c r="A17" s="204" t="s">
        <v>62</v>
      </c>
      <c r="B17" s="205"/>
      <c r="C17" s="206"/>
      <c r="D17" s="54"/>
      <c r="E17" s="55"/>
      <c r="F17" s="56">
        <f>0+D17</f>
        <v>0</v>
      </c>
      <c r="G17" s="57"/>
      <c r="I17" s="58"/>
    </row>
    <row r="18" spans="1:9" x14ac:dyDescent="0.2">
      <c r="A18" s="204" t="s">
        <v>63</v>
      </c>
      <c r="B18" s="205"/>
      <c r="C18" s="206"/>
      <c r="D18" s="59"/>
      <c r="E18" s="38"/>
      <c r="F18" s="56">
        <f t="shared" ref="F18:F25" si="0">0+D18</f>
        <v>0</v>
      </c>
      <c r="G18" s="40"/>
      <c r="I18" s="58"/>
    </row>
    <row r="19" spans="1:9" ht="34.5" customHeight="1" x14ac:dyDescent="0.2">
      <c r="A19" s="204" t="s">
        <v>64</v>
      </c>
      <c r="B19" s="205"/>
      <c r="C19" s="206"/>
      <c r="D19" s="59"/>
      <c r="E19" s="38"/>
      <c r="F19" s="56">
        <f t="shared" si="0"/>
        <v>0</v>
      </c>
      <c r="G19" s="40"/>
      <c r="I19" s="58"/>
    </row>
    <row r="20" spans="1:9" x14ac:dyDescent="0.2">
      <c r="A20" s="204" t="s">
        <v>65</v>
      </c>
      <c r="B20" s="205"/>
      <c r="C20" s="206"/>
      <c r="D20" s="59"/>
      <c r="E20" s="38"/>
      <c r="F20" s="56">
        <f t="shared" si="0"/>
        <v>0</v>
      </c>
      <c r="G20" s="40"/>
      <c r="I20" s="58"/>
    </row>
    <row r="21" spans="1:9" x14ac:dyDescent="0.2">
      <c r="A21" s="204" t="s">
        <v>66</v>
      </c>
      <c r="B21" s="205"/>
      <c r="C21" s="206"/>
      <c r="D21" s="59"/>
      <c r="E21" s="38"/>
      <c r="F21" s="56">
        <f t="shared" si="0"/>
        <v>0</v>
      </c>
      <c r="G21" s="40"/>
      <c r="I21" s="58"/>
    </row>
    <row r="22" spans="1:9" x14ac:dyDescent="0.2">
      <c r="A22" s="204" t="s">
        <v>67</v>
      </c>
      <c r="B22" s="205"/>
      <c r="C22" s="206"/>
      <c r="D22" s="60"/>
      <c r="E22" s="42"/>
      <c r="F22" s="56">
        <f t="shared" si="0"/>
        <v>0</v>
      </c>
      <c r="G22" s="44"/>
      <c r="I22" s="58"/>
    </row>
    <row r="23" spans="1:9" x14ac:dyDescent="0.2">
      <c r="A23" s="204" t="s">
        <v>68</v>
      </c>
      <c r="B23" s="205"/>
      <c r="C23" s="206"/>
      <c r="D23" s="60"/>
      <c r="E23" s="42"/>
      <c r="F23" s="56">
        <f t="shared" si="0"/>
        <v>0</v>
      </c>
      <c r="G23" s="44"/>
      <c r="I23" s="58"/>
    </row>
    <row r="24" spans="1:9" x14ac:dyDescent="0.2">
      <c r="A24" s="204" t="s">
        <v>69</v>
      </c>
      <c r="B24" s="205"/>
      <c r="C24" s="206"/>
      <c r="D24" s="60"/>
      <c r="E24" s="42"/>
      <c r="F24" s="56">
        <f t="shared" si="0"/>
        <v>0</v>
      </c>
      <c r="G24" s="44"/>
      <c r="H24" s="58"/>
      <c r="I24" s="58"/>
    </row>
    <row r="25" spans="1:9" x14ac:dyDescent="0.2">
      <c r="A25" s="204" t="s">
        <v>70</v>
      </c>
      <c r="B25" s="205"/>
      <c r="C25" s="206"/>
      <c r="D25" s="60"/>
      <c r="E25" s="42"/>
      <c r="F25" s="56">
        <f t="shared" si="0"/>
        <v>0</v>
      </c>
      <c r="G25" s="44"/>
      <c r="I25" s="58"/>
    </row>
    <row r="26" spans="1:9" ht="13.5" thickBot="1" x14ac:dyDescent="0.25">
      <c r="A26" s="61"/>
      <c r="B26" s="62" t="s">
        <v>28</v>
      </c>
      <c r="C26" s="63"/>
      <c r="D26" s="64"/>
      <c r="E26" s="65">
        <f>SUM(D17:D25)</f>
        <v>0</v>
      </c>
      <c r="F26" s="66"/>
      <c r="G26" s="67">
        <f>SUM(F17:F25)</f>
        <v>0</v>
      </c>
    </row>
    <row r="27" spans="1:9" ht="14.25" thickTop="1" x14ac:dyDescent="0.2">
      <c r="A27" s="68" t="s">
        <v>29</v>
      </c>
      <c r="B27" s="69"/>
      <c r="C27" s="36"/>
      <c r="D27" s="70"/>
      <c r="E27" s="71">
        <f>E15-E26</f>
        <v>0</v>
      </c>
      <c r="F27" s="71"/>
      <c r="G27" s="72">
        <f>G15-G26</f>
        <v>0</v>
      </c>
    </row>
    <row r="28" spans="1:9" ht="13.5" thickBot="1" x14ac:dyDescent="0.25">
      <c r="A28" s="73"/>
      <c r="B28" s="35"/>
      <c r="C28" s="36"/>
      <c r="D28" s="74"/>
      <c r="E28" s="75"/>
      <c r="F28" s="43"/>
      <c r="G28" s="76"/>
      <c r="I28" s="58"/>
    </row>
    <row r="29" spans="1:9" ht="13.5" thickBot="1" x14ac:dyDescent="0.25">
      <c r="A29" s="207" t="s">
        <v>30</v>
      </c>
      <c r="B29" s="208"/>
      <c r="C29" s="208"/>
      <c r="D29" s="208"/>
      <c r="E29" s="208"/>
      <c r="F29" s="208"/>
      <c r="G29" s="209"/>
    </row>
    <row r="30" spans="1:9" x14ac:dyDescent="0.2">
      <c r="A30" s="34"/>
      <c r="B30" s="77" t="s">
        <v>31</v>
      </c>
      <c r="C30" s="36"/>
      <c r="D30" s="78"/>
      <c r="E30" s="79"/>
      <c r="F30" s="79"/>
      <c r="G30" s="80"/>
    </row>
    <row r="31" spans="1:9" x14ac:dyDescent="0.2">
      <c r="A31" s="34"/>
      <c r="B31" s="81" t="s">
        <v>32</v>
      </c>
      <c r="C31" s="36"/>
      <c r="D31" s="82">
        <f>G27-E27</f>
        <v>0</v>
      </c>
      <c r="E31" s="39"/>
      <c r="F31" s="39"/>
      <c r="G31" s="83"/>
    </row>
    <row r="32" spans="1:9" x14ac:dyDescent="0.2">
      <c r="A32" s="34"/>
      <c r="B32" s="69" t="s">
        <v>33</v>
      </c>
      <c r="C32" s="36"/>
      <c r="D32" s="82"/>
      <c r="E32" s="84">
        <f>D30+D31</f>
        <v>0</v>
      </c>
      <c r="F32" s="39"/>
      <c r="G32" s="83">
        <f>F30+F31</f>
        <v>0</v>
      </c>
    </row>
    <row r="33" spans="1:7" x14ac:dyDescent="0.2">
      <c r="A33" s="34"/>
      <c r="B33" s="69" t="s">
        <v>34</v>
      </c>
      <c r="C33" s="36"/>
      <c r="D33" s="82"/>
      <c r="E33" s="84">
        <f>E27</f>
        <v>0</v>
      </c>
      <c r="F33" s="39"/>
      <c r="G33" s="85">
        <f>G27</f>
        <v>0</v>
      </c>
    </row>
    <row r="34" spans="1:7" ht="13.5" thickBot="1" x14ac:dyDescent="0.25">
      <c r="A34" s="34"/>
      <c r="B34" s="46" t="s">
        <v>35</v>
      </c>
      <c r="C34" s="36"/>
      <c r="D34" s="86"/>
      <c r="E34" s="87">
        <f>E32+E33</f>
        <v>0</v>
      </c>
      <c r="F34" s="88"/>
      <c r="G34" s="89">
        <f>G32+G33</f>
        <v>0</v>
      </c>
    </row>
    <row r="35" spans="1:7" ht="13.5" thickBot="1" x14ac:dyDescent="0.25">
      <c r="A35" s="90"/>
      <c r="B35" s="91" t="s">
        <v>36</v>
      </c>
      <c r="C35" s="92"/>
      <c r="D35" s="93"/>
      <c r="E35" s="94">
        <f>E34</f>
        <v>0</v>
      </c>
      <c r="F35" s="95"/>
      <c r="G35" s="94">
        <f>G34</f>
        <v>0</v>
      </c>
    </row>
    <row r="36" spans="1:7" ht="13.5" thickBot="1" x14ac:dyDescent="0.25">
      <c r="B36" s="26"/>
    </row>
    <row r="37" spans="1:7" ht="17.25" thickBot="1" x14ac:dyDescent="0.4">
      <c r="B37" s="193" t="s">
        <v>88</v>
      </c>
      <c r="C37" s="194"/>
      <c r="D37" s="195"/>
      <c r="E37" s="94"/>
    </row>
    <row r="38" spans="1:7" x14ac:dyDescent="0.2">
      <c r="B38" s="194"/>
      <c r="C38" s="194"/>
      <c r="D38" s="194"/>
      <c r="E38" s="194"/>
    </row>
    <row r="39" spans="1:7" ht="16.5" x14ac:dyDescent="0.35">
      <c r="B39" s="193" t="s">
        <v>82</v>
      </c>
      <c r="C39" s="196"/>
      <c r="D39" s="197">
        <f>C40+C41+C42</f>
        <v>0</v>
      </c>
      <c r="E39" s="194"/>
    </row>
    <row r="40" spans="1:7" ht="15" x14ac:dyDescent="0.3">
      <c r="B40" s="198"/>
      <c r="C40" s="196">
        <v>0</v>
      </c>
      <c r="D40" s="196"/>
      <c r="E40" s="194"/>
    </row>
    <row r="41" spans="1:7" ht="15" x14ac:dyDescent="0.3">
      <c r="B41" s="198"/>
      <c r="C41" s="196">
        <v>0</v>
      </c>
      <c r="D41" s="196"/>
      <c r="E41" s="194"/>
    </row>
    <row r="42" spans="1:7" ht="15" x14ac:dyDescent="0.3">
      <c r="B42" s="198"/>
      <c r="C42" s="196">
        <v>0</v>
      </c>
      <c r="D42" s="196"/>
      <c r="E42" s="194"/>
    </row>
    <row r="43" spans="1:7" ht="15" x14ac:dyDescent="0.3">
      <c r="B43" s="198"/>
      <c r="C43" s="196"/>
      <c r="D43" s="196"/>
      <c r="E43" s="194"/>
    </row>
    <row r="44" spans="1:7" ht="15" x14ac:dyDescent="0.3">
      <c r="B44" s="198"/>
      <c r="C44" s="196"/>
      <c r="D44" s="196"/>
      <c r="E44" s="194"/>
    </row>
    <row r="45" spans="1:7" ht="16.5" x14ac:dyDescent="0.35">
      <c r="B45" s="193" t="s">
        <v>89</v>
      </c>
      <c r="C45" s="196"/>
      <c r="D45" s="197">
        <f>C46+C47+C48</f>
        <v>0</v>
      </c>
      <c r="E45" s="194"/>
    </row>
    <row r="46" spans="1:7" ht="15" x14ac:dyDescent="0.3">
      <c r="B46" s="198"/>
      <c r="C46" s="196">
        <v>0</v>
      </c>
      <c r="D46" s="196"/>
      <c r="E46" s="194"/>
    </row>
    <row r="47" spans="1:7" ht="15" x14ac:dyDescent="0.3">
      <c r="B47" s="198"/>
      <c r="C47" s="196">
        <v>0</v>
      </c>
      <c r="D47" s="196"/>
      <c r="E47" s="194"/>
    </row>
    <row r="48" spans="1:7" ht="15" x14ac:dyDescent="0.3">
      <c r="B48" s="198"/>
      <c r="C48" s="196">
        <v>0</v>
      </c>
      <c r="D48" s="196"/>
      <c r="E48" s="194"/>
    </row>
    <row r="49" spans="2:5" ht="15" x14ac:dyDescent="0.3">
      <c r="B49" s="198"/>
      <c r="C49" s="196"/>
      <c r="D49" s="196"/>
      <c r="E49" s="194"/>
    </row>
    <row r="50" spans="2:5" ht="15.75" thickBot="1" x14ac:dyDescent="0.35">
      <c r="B50" s="198"/>
      <c r="C50" s="198"/>
      <c r="D50" s="198"/>
      <c r="E50" s="194"/>
    </row>
    <row r="51" spans="2:5" ht="17.25" thickBot="1" x14ac:dyDescent="0.4">
      <c r="B51" s="193" t="s">
        <v>90</v>
      </c>
      <c r="C51" s="194"/>
      <c r="D51" s="194"/>
      <c r="E51" s="94">
        <f>E37+D39-D45</f>
        <v>0</v>
      </c>
    </row>
    <row r="52" spans="2:5" ht="15" x14ac:dyDescent="0.3">
      <c r="B52" s="198" t="s">
        <v>91</v>
      </c>
      <c r="C52" s="194"/>
      <c r="D52" s="194"/>
      <c r="E52" s="199">
        <f>E35-E51</f>
        <v>0</v>
      </c>
    </row>
  </sheetData>
  <mergeCells count="20">
    <mergeCell ref="A1:G1"/>
    <mergeCell ref="A2:G2"/>
    <mergeCell ref="A3:G3"/>
    <mergeCell ref="A4:G4"/>
    <mergeCell ref="A5:G5"/>
    <mergeCell ref="A7:G7"/>
    <mergeCell ref="A8:G8"/>
    <mergeCell ref="A9:G9"/>
    <mergeCell ref="D11:E11"/>
    <mergeCell ref="F11:G11"/>
    <mergeCell ref="A17:C17"/>
    <mergeCell ref="A18:C18"/>
    <mergeCell ref="A25:C25"/>
    <mergeCell ref="A29:G29"/>
    <mergeCell ref="A19:C19"/>
    <mergeCell ref="A20:C20"/>
    <mergeCell ref="A21:C21"/>
    <mergeCell ref="A22:C22"/>
    <mergeCell ref="A23:C23"/>
    <mergeCell ref="A24:C24"/>
  </mergeCells>
  <pageMargins left="0.70866141732283472" right="0.70866141732283472" top="0.74803149606299213" bottom="0.74803149606299213" header="0.31496062992125984" footer="0.31496062992125984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7"/>
  <sheetViews>
    <sheetView topLeftCell="A22" zoomScaleNormal="100" workbookViewId="0">
      <selection activeCell="E28" sqref="E28"/>
    </sheetView>
  </sheetViews>
  <sheetFormatPr defaultRowHeight="12.75" x14ac:dyDescent="0.2"/>
  <cols>
    <col min="1" max="1" width="6" style="96" customWidth="1"/>
    <col min="2" max="2" width="33" style="96" customWidth="1"/>
    <col min="3" max="3" width="21.7109375" style="96" customWidth="1"/>
    <col min="4" max="4" width="19" style="96" customWidth="1"/>
    <col min="5" max="5" width="16.140625" style="96" bestFit="1" customWidth="1"/>
    <col min="6" max="7" width="15.140625" style="96" customWidth="1"/>
    <col min="8" max="8" width="14.5703125" style="96" customWidth="1"/>
    <col min="9" max="9" width="15.28515625" style="96" customWidth="1"/>
    <col min="10" max="10" width="15.140625" style="96" customWidth="1"/>
    <col min="11" max="11" width="9.140625" style="96"/>
    <col min="12" max="12" width="9.85546875" style="96" bestFit="1" customWidth="1"/>
    <col min="13" max="255" width="9.140625" style="96"/>
    <col min="256" max="256" width="6" style="96" customWidth="1"/>
    <col min="257" max="257" width="33" style="96" customWidth="1"/>
    <col min="258" max="258" width="21.7109375" style="96" customWidth="1"/>
    <col min="259" max="259" width="19" style="96" customWidth="1"/>
    <col min="260" max="260" width="16.140625" style="96" bestFit="1" customWidth="1"/>
    <col min="261" max="262" width="15.140625" style="96" customWidth="1"/>
    <col min="263" max="263" width="14.5703125" style="96" customWidth="1"/>
    <col min="264" max="264" width="15.28515625" style="96" customWidth="1"/>
    <col min="265" max="265" width="15.140625" style="96" customWidth="1"/>
    <col min="266" max="267" width="9.140625" style="96"/>
    <col min="268" max="268" width="9.85546875" style="96" bestFit="1" customWidth="1"/>
    <col min="269" max="511" width="9.140625" style="96"/>
    <col min="512" max="512" width="6" style="96" customWidth="1"/>
    <col min="513" max="513" width="33" style="96" customWidth="1"/>
    <col min="514" max="514" width="21.7109375" style="96" customWidth="1"/>
    <col min="515" max="515" width="19" style="96" customWidth="1"/>
    <col min="516" max="516" width="16.140625" style="96" bestFit="1" customWidth="1"/>
    <col min="517" max="518" width="15.140625" style="96" customWidth="1"/>
    <col min="519" max="519" width="14.5703125" style="96" customWidth="1"/>
    <col min="520" max="520" width="15.28515625" style="96" customWidth="1"/>
    <col min="521" max="521" width="15.140625" style="96" customWidth="1"/>
    <col min="522" max="523" width="9.140625" style="96"/>
    <col min="524" max="524" width="9.85546875" style="96" bestFit="1" customWidth="1"/>
    <col min="525" max="767" width="9.140625" style="96"/>
    <col min="768" max="768" width="6" style="96" customWidth="1"/>
    <col min="769" max="769" width="33" style="96" customWidth="1"/>
    <col min="770" max="770" width="21.7109375" style="96" customWidth="1"/>
    <col min="771" max="771" width="19" style="96" customWidth="1"/>
    <col min="772" max="772" width="16.140625" style="96" bestFit="1" customWidth="1"/>
    <col min="773" max="774" width="15.140625" style="96" customWidth="1"/>
    <col min="775" max="775" width="14.5703125" style="96" customWidth="1"/>
    <col min="776" max="776" width="15.28515625" style="96" customWidth="1"/>
    <col min="777" max="777" width="15.140625" style="96" customWidth="1"/>
    <col min="778" max="779" width="9.140625" style="96"/>
    <col min="780" max="780" width="9.85546875" style="96" bestFit="1" customWidth="1"/>
    <col min="781" max="1023" width="9.140625" style="96"/>
    <col min="1024" max="1024" width="6" style="96" customWidth="1"/>
    <col min="1025" max="1025" width="33" style="96" customWidth="1"/>
    <col min="1026" max="1026" width="21.7109375" style="96" customWidth="1"/>
    <col min="1027" max="1027" width="19" style="96" customWidth="1"/>
    <col min="1028" max="1028" width="16.140625" style="96" bestFit="1" customWidth="1"/>
    <col min="1029" max="1030" width="15.140625" style="96" customWidth="1"/>
    <col min="1031" max="1031" width="14.5703125" style="96" customWidth="1"/>
    <col min="1032" max="1032" width="15.28515625" style="96" customWidth="1"/>
    <col min="1033" max="1033" width="15.140625" style="96" customWidth="1"/>
    <col min="1034" max="1035" width="9.140625" style="96"/>
    <col min="1036" max="1036" width="9.85546875" style="96" bestFit="1" customWidth="1"/>
    <col min="1037" max="1279" width="9.140625" style="96"/>
    <col min="1280" max="1280" width="6" style="96" customWidth="1"/>
    <col min="1281" max="1281" width="33" style="96" customWidth="1"/>
    <col min="1282" max="1282" width="21.7109375" style="96" customWidth="1"/>
    <col min="1283" max="1283" width="19" style="96" customWidth="1"/>
    <col min="1284" max="1284" width="16.140625" style="96" bestFit="1" customWidth="1"/>
    <col min="1285" max="1286" width="15.140625" style="96" customWidth="1"/>
    <col min="1287" max="1287" width="14.5703125" style="96" customWidth="1"/>
    <col min="1288" max="1288" width="15.28515625" style="96" customWidth="1"/>
    <col min="1289" max="1289" width="15.140625" style="96" customWidth="1"/>
    <col min="1290" max="1291" width="9.140625" style="96"/>
    <col min="1292" max="1292" width="9.85546875" style="96" bestFit="1" customWidth="1"/>
    <col min="1293" max="1535" width="9.140625" style="96"/>
    <col min="1536" max="1536" width="6" style="96" customWidth="1"/>
    <col min="1537" max="1537" width="33" style="96" customWidth="1"/>
    <col min="1538" max="1538" width="21.7109375" style="96" customWidth="1"/>
    <col min="1539" max="1539" width="19" style="96" customWidth="1"/>
    <col min="1540" max="1540" width="16.140625" style="96" bestFit="1" customWidth="1"/>
    <col min="1541" max="1542" width="15.140625" style="96" customWidth="1"/>
    <col min="1543" max="1543" width="14.5703125" style="96" customWidth="1"/>
    <col min="1544" max="1544" width="15.28515625" style="96" customWidth="1"/>
    <col min="1545" max="1545" width="15.140625" style="96" customWidth="1"/>
    <col min="1546" max="1547" width="9.140625" style="96"/>
    <col min="1548" max="1548" width="9.85546875" style="96" bestFit="1" customWidth="1"/>
    <col min="1549" max="1791" width="9.140625" style="96"/>
    <col min="1792" max="1792" width="6" style="96" customWidth="1"/>
    <col min="1793" max="1793" width="33" style="96" customWidth="1"/>
    <col min="1794" max="1794" width="21.7109375" style="96" customWidth="1"/>
    <col min="1795" max="1795" width="19" style="96" customWidth="1"/>
    <col min="1796" max="1796" width="16.140625" style="96" bestFit="1" customWidth="1"/>
    <col min="1797" max="1798" width="15.140625" style="96" customWidth="1"/>
    <col min="1799" max="1799" width="14.5703125" style="96" customWidth="1"/>
    <col min="1800" max="1800" width="15.28515625" style="96" customWidth="1"/>
    <col min="1801" max="1801" width="15.140625" style="96" customWidth="1"/>
    <col min="1802" max="1803" width="9.140625" style="96"/>
    <col min="1804" max="1804" width="9.85546875" style="96" bestFit="1" customWidth="1"/>
    <col min="1805" max="2047" width="9.140625" style="96"/>
    <col min="2048" max="2048" width="6" style="96" customWidth="1"/>
    <col min="2049" max="2049" width="33" style="96" customWidth="1"/>
    <col min="2050" max="2050" width="21.7109375" style="96" customWidth="1"/>
    <col min="2051" max="2051" width="19" style="96" customWidth="1"/>
    <col min="2052" max="2052" width="16.140625" style="96" bestFit="1" customWidth="1"/>
    <col min="2053" max="2054" width="15.140625" style="96" customWidth="1"/>
    <col min="2055" max="2055" width="14.5703125" style="96" customWidth="1"/>
    <col min="2056" max="2056" width="15.28515625" style="96" customWidth="1"/>
    <col min="2057" max="2057" width="15.140625" style="96" customWidth="1"/>
    <col min="2058" max="2059" width="9.140625" style="96"/>
    <col min="2060" max="2060" width="9.85546875" style="96" bestFit="1" customWidth="1"/>
    <col min="2061" max="2303" width="9.140625" style="96"/>
    <col min="2304" max="2304" width="6" style="96" customWidth="1"/>
    <col min="2305" max="2305" width="33" style="96" customWidth="1"/>
    <col min="2306" max="2306" width="21.7109375" style="96" customWidth="1"/>
    <col min="2307" max="2307" width="19" style="96" customWidth="1"/>
    <col min="2308" max="2308" width="16.140625" style="96" bestFit="1" customWidth="1"/>
    <col min="2309" max="2310" width="15.140625" style="96" customWidth="1"/>
    <col min="2311" max="2311" width="14.5703125" style="96" customWidth="1"/>
    <col min="2312" max="2312" width="15.28515625" style="96" customWidth="1"/>
    <col min="2313" max="2313" width="15.140625" style="96" customWidth="1"/>
    <col min="2314" max="2315" width="9.140625" style="96"/>
    <col min="2316" max="2316" width="9.85546875" style="96" bestFit="1" customWidth="1"/>
    <col min="2317" max="2559" width="9.140625" style="96"/>
    <col min="2560" max="2560" width="6" style="96" customWidth="1"/>
    <col min="2561" max="2561" width="33" style="96" customWidth="1"/>
    <col min="2562" max="2562" width="21.7109375" style="96" customWidth="1"/>
    <col min="2563" max="2563" width="19" style="96" customWidth="1"/>
    <col min="2564" max="2564" width="16.140625" style="96" bestFit="1" customWidth="1"/>
    <col min="2565" max="2566" width="15.140625" style="96" customWidth="1"/>
    <col min="2567" max="2567" width="14.5703125" style="96" customWidth="1"/>
    <col min="2568" max="2568" width="15.28515625" style="96" customWidth="1"/>
    <col min="2569" max="2569" width="15.140625" style="96" customWidth="1"/>
    <col min="2570" max="2571" width="9.140625" style="96"/>
    <col min="2572" max="2572" width="9.85546875" style="96" bestFit="1" customWidth="1"/>
    <col min="2573" max="2815" width="9.140625" style="96"/>
    <col min="2816" max="2816" width="6" style="96" customWidth="1"/>
    <col min="2817" max="2817" width="33" style="96" customWidth="1"/>
    <col min="2818" max="2818" width="21.7109375" style="96" customWidth="1"/>
    <col min="2819" max="2819" width="19" style="96" customWidth="1"/>
    <col min="2820" max="2820" width="16.140625" style="96" bestFit="1" customWidth="1"/>
    <col min="2821" max="2822" width="15.140625" style="96" customWidth="1"/>
    <col min="2823" max="2823" width="14.5703125" style="96" customWidth="1"/>
    <col min="2824" max="2824" width="15.28515625" style="96" customWidth="1"/>
    <col min="2825" max="2825" width="15.140625" style="96" customWidth="1"/>
    <col min="2826" max="2827" width="9.140625" style="96"/>
    <col min="2828" max="2828" width="9.85546875" style="96" bestFit="1" customWidth="1"/>
    <col min="2829" max="3071" width="9.140625" style="96"/>
    <col min="3072" max="3072" width="6" style="96" customWidth="1"/>
    <col min="3073" max="3073" width="33" style="96" customWidth="1"/>
    <col min="3074" max="3074" width="21.7109375" style="96" customWidth="1"/>
    <col min="3075" max="3075" width="19" style="96" customWidth="1"/>
    <col min="3076" max="3076" width="16.140625" style="96" bestFit="1" customWidth="1"/>
    <col min="3077" max="3078" width="15.140625" style="96" customWidth="1"/>
    <col min="3079" max="3079" width="14.5703125" style="96" customWidth="1"/>
    <col min="3080" max="3080" width="15.28515625" style="96" customWidth="1"/>
    <col min="3081" max="3081" width="15.140625" style="96" customWidth="1"/>
    <col min="3082" max="3083" width="9.140625" style="96"/>
    <col min="3084" max="3084" width="9.85546875" style="96" bestFit="1" customWidth="1"/>
    <col min="3085" max="3327" width="9.140625" style="96"/>
    <col min="3328" max="3328" width="6" style="96" customWidth="1"/>
    <col min="3329" max="3329" width="33" style="96" customWidth="1"/>
    <col min="3330" max="3330" width="21.7109375" style="96" customWidth="1"/>
    <col min="3331" max="3331" width="19" style="96" customWidth="1"/>
    <col min="3332" max="3332" width="16.140625" style="96" bestFit="1" customWidth="1"/>
    <col min="3333" max="3334" width="15.140625" style="96" customWidth="1"/>
    <col min="3335" max="3335" width="14.5703125" style="96" customWidth="1"/>
    <col min="3336" max="3336" width="15.28515625" style="96" customWidth="1"/>
    <col min="3337" max="3337" width="15.140625" style="96" customWidth="1"/>
    <col min="3338" max="3339" width="9.140625" style="96"/>
    <col min="3340" max="3340" width="9.85546875" style="96" bestFit="1" customWidth="1"/>
    <col min="3341" max="3583" width="9.140625" style="96"/>
    <col min="3584" max="3584" width="6" style="96" customWidth="1"/>
    <col min="3585" max="3585" width="33" style="96" customWidth="1"/>
    <col min="3586" max="3586" width="21.7109375" style="96" customWidth="1"/>
    <col min="3587" max="3587" width="19" style="96" customWidth="1"/>
    <col min="3588" max="3588" width="16.140625" style="96" bestFit="1" customWidth="1"/>
    <col min="3589" max="3590" width="15.140625" style="96" customWidth="1"/>
    <col min="3591" max="3591" width="14.5703125" style="96" customWidth="1"/>
    <col min="3592" max="3592" width="15.28515625" style="96" customWidth="1"/>
    <col min="3593" max="3593" width="15.140625" style="96" customWidth="1"/>
    <col min="3594" max="3595" width="9.140625" style="96"/>
    <col min="3596" max="3596" width="9.85546875" style="96" bestFit="1" customWidth="1"/>
    <col min="3597" max="3839" width="9.140625" style="96"/>
    <col min="3840" max="3840" width="6" style="96" customWidth="1"/>
    <col min="3841" max="3841" width="33" style="96" customWidth="1"/>
    <col min="3842" max="3842" width="21.7109375" style="96" customWidth="1"/>
    <col min="3843" max="3843" width="19" style="96" customWidth="1"/>
    <col min="3844" max="3844" width="16.140625" style="96" bestFit="1" customWidth="1"/>
    <col min="3845" max="3846" width="15.140625" style="96" customWidth="1"/>
    <col min="3847" max="3847" width="14.5703125" style="96" customWidth="1"/>
    <col min="3848" max="3848" width="15.28515625" style="96" customWidth="1"/>
    <col min="3849" max="3849" width="15.140625" style="96" customWidth="1"/>
    <col min="3850" max="3851" width="9.140625" style="96"/>
    <col min="3852" max="3852" width="9.85546875" style="96" bestFit="1" customWidth="1"/>
    <col min="3853" max="4095" width="9.140625" style="96"/>
    <col min="4096" max="4096" width="6" style="96" customWidth="1"/>
    <col min="4097" max="4097" width="33" style="96" customWidth="1"/>
    <col min="4098" max="4098" width="21.7109375" style="96" customWidth="1"/>
    <col min="4099" max="4099" width="19" style="96" customWidth="1"/>
    <col min="4100" max="4100" width="16.140625" style="96" bestFit="1" customWidth="1"/>
    <col min="4101" max="4102" width="15.140625" style="96" customWidth="1"/>
    <col min="4103" max="4103" width="14.5703125" style="96" customWidth="1"/>
    <col min="4104" max="4104" width="15.28515625" style="96" customWidth="1"/>
    <col min="4105" max="4105" width="15.140625" style="96" customWidth="1"/>
    <col min="4106" max="4107" width="9.140625" style="96"/>
    <col min="4108" max="4108" width="9.85546875" style="96" bestFit="1" customWidth="1"/>
    <col min="4109" max="4351" width="9.140625" style="96"/>
    <col min="4352" max="4352" width="6" style="96" customWidth="1"/>
    <col min="4353" max="4353" width="33" style="96" customWidth="1"/>
    <col min="4354" max="4354" width="21.7109375" style="96" customWidth="1"/>
    <col min="4355" max="4355" width="19" style="96" customWidth="1"/>
    <col min="4356" max="4356" width="16.140625" style="96" bestFit="1" customWidth="1"/>
    <col min="4357" max="4358" width="15.140625" style="96" customWidth="1"/>
    <col min="4359" max="4359" width="14.5703125" style="96" customWidth="1"/>
    <col min="4360" max="4360" width="15.28515625" style="96" customWidth="1"/>
    <col min="4361" max="4361" width="15.140625" style="96" customWidth="1"/>
    <col min="4362" max="4363" width="9.140625" style="96"/>
    <col min="4364" max="4364" width="9.85546875" style="96" bestFit="1" customWidth="1"/>
    <col min="4365" max="4607" width="9.140625" style="96"/>
    <col min="4608" max="4608" width="6" style="96" customWidth="1"/>
    <col min="4609" max="4609" width="33" style="96" customWidth="1"/>
    <col min="4610" max="4610" width="21.7109375" style="96" customWidth="1"/>
    <col min="4611" max="4611" width="19" style="96" customWidth="1"/>
    <col min="4612" max="4612" width="16.140625" style="96" bestFit="1" customWidth="1"/>
    <col min="4613" max="4614" width="15.140625" style="96" customWidth="1"/>
    <col min="4615" max="4615" width="14.5703125" style="96" customWidth="1"/>
    <col min="4616" max="4616" width="15.28515625" style="96" customWidth="1"/>
    <col min="4617" max="4617" width="15.140625" style="96" customWidth="1"/>
    <col min="4618" max="4619" width="9.140625" style="96"/>
    <col min="4620" max="4620" width="9.85546875" style="96" bestFit="1" customWidth="1"/>
    <col min="4621" max="4863" width="9.140625" style="96"/>
    <col min="4864" max="4864" width="6" style="96" customWidth="1"/>
    <col min="4865" max="4865" width="33" style="96" customWidth="1"/>
    <col min="4866" max="4866" width="21.7109375" style="96" customWidth="1"/>
    <col min="4867" max="4867" width="19" style="96" customWidth="1"/>
    <col min="4868" max="4868" width="16.140625" style="96" bestFit="1" customWidth="1"/>
    <col min="4869" max="4870" width="15.140625" style="96" customWidth="1"/>
    <col min="4871" max="4871" width="14.5703125" style="96" customWidth="1"/>
    <col min="4872" max="4872" width="15.28515625" style="96" customWidth="1"/>
    <col min="4873" max="4873" width="15.140625" style="96" customWidth="1"/>
    <col min="4874" max="4875" width="9.140625" style="96"/>
    <col min="4876" max="4876" width="9.85546875" style="96" bestFit="1" customWidth="1"/>
    <col min="4877" max="5119" width="9.140625" style="96"/>
    <col min="5120" max="5120" width="6" style="96" customWidth="1"/>
    <col min="5121" max="5121" width="33" style="96" customWidth="1"/>
    <col min="5122" max="5122" width="21.7109375" style="96" customWidth="1"/>
    <col min="5123" max="5123" width="19" style="96" customWidth="1"/>
    <col min="5124" max="5124" width="16.140625" style="96" bestFit="1" customWidth="1"/>
    <col min="5125" max="5126" width="15.140625" style="96" customWidth="1"/>
    <col min="5127" max="5127" width="14.5703125" style="96" customWidth="1"/>
    <col min="5128" max="5128" width="15.28515625" style="96" customWidth="1"/>
    <col min="5129" max="5129" width="15.140625" style="96" customWidth="1"/>
    <col min="5130" max="5131" width="9.140625" style="96"/>
    <col min="5132" max="5132" width="9.85546875" style="96" bestFit="1" customWidth="1"/>
    <col min="5133" max="5375" width="9.140625" style="96"/>
    <col min="5376" max="5376" width="6" style="96" customWidth="1"/>
    <col min="5377" max="5377" width="33" style="96" customWidth="1"/>
    <col min="5378" max="5378" width="21.7109375" style="96" customWidth="1"/>
    <col min="5379" max="5379" width="19" style="96" customWidth="1"/>
    <col min="5380" max="5380" width="16.140625" style="96" bestFit="1" customWidth="1"/>
    <col min="5381" max="5382" width="15.140625" style="96" customWidth="1"/>
    <col min="5383" max="5383" width="14.5703125" style="96" customWidth="1"/>
    <col min="5384" max="5384" width="15.28515625" style="96" customWidth="1"/>
    <col min="5385" max="5385" width="15.140625" style="96" customWidth="1"/>
    <col min="5386" max="5387" width="9.140625" style="96"/>
    <col min="5388" max="5388" width="9.85546875" style="96" bestFit="1" customWidth="1"/>
    <col min="5389" max="5631" width="9.140625" style="96"/>
    <col min="5632" max="5632" width="6" style="96" customWidth="1"/>
    <col min="5633" max="5633" width="33" style="96" customWidth="1"/>
    <col min="5634" max="5634" width="21.7109375" style="96" customWidth="1"/>
    <col min="5635" max="5635" width="19" style="96" customWidth="1"/>
    <col min="5636" max="5636" width="16.140625" style="96" bestFit="1" customWidth="1"/>
    <col min="5637" max="5638" width="15.140625" style="96" customWidth="1"/>
    <col min="5639" max="5639" width="14.5703125" style="96" customWidth="1"/>
    <col min="5640" max="5640" width="15.28515625" style="96" customWidth="1"/>
    <col min="5641" max="5641" width="15.140625" style="96" customWidth="1"/>
    <col min="5642" max="5643" width="9.140625" style="96"/>
    <col min="5644" max="5644" width="9.85546875" style="96" bestFit="1" customWidth="1"/>
    <col min="5645" max="5887" width="9.140625" style="96"/>
    <col min="5888" max="5888" width="6" style="96" customWidth="1"/>
    <col min="5889" max="5889" width="33" style="96" customWidth="1"/>
    <col min="5890" max="5890" width="21.7109375" style="96" customWidth="1"/>
    <col min="5891" max="5891" width="19" style="96" customWidth="1"/>
    <col min="5892" max="5892" width="16.140625" style="96" bestFit="1" customWidth="1"/>
    <col min="5893" max="5894" width="15.140625" style="96" customWidth="1"/>
    <col min="5895" max="5895" width="14.5703125" style="96" customWidth="1"/>
    <col min="5896" max="5896" width="15.28515625" style="96" customWidth="1"/>
    <col min="5897" max="5897" width="15.140625" style="96" customWidth="1"/>
    <col min="5898" max="5899" width="9.140625" style="96"/>
    <col min="5900" max="5900" width="9.85546875" style="96" bestFit="1" customWidth="1"/>
    <col min="5901" max="6143" width="9.140625" style="96"/>
    <col min="6144" max="6144" width="6" style="96" customWidth="1"/>
    <col min="6145" max="6145" width="33" style="96" customWidth="1"/>
    <col min="6146" max="6146" width="21.7109375" style="96" customWidth="1"/>
    <col min="6147" max="6147" width="19" style="96" customWidth="1"/>
    <col min="6148" max="6148" width="16.140625" style="96" bestFit="1" customWidth="1"/>
    <col min="6149" max="6150" width="15.140625" style="96" customWidth="1"/>
    <col min="6151" max="6151" width="14.5703125" style="96" customWidth="1"/>
    <col min="6152" max="6152" width="15.28515625" style="96" customWidth="1"/>
    <col min="6153" max="6153" width="15.140625" style="96" customWidth="1"/>
    <col min="6154" max="6155" width="9.140625" style="96"/>
    <col min="6156" max="6156" width="9.85546875" style="96" bestFit="1" customWidth="1"/>
    <col min="6157" max="6399" width="9.140625" style="96"/>
    <col min="6400" max="6400" width="6" style="96" customWidth="1"/>
    <col min="6401" max="6401" width="33" style="96" customWidth="1"/>
    <col min="6402" max="6402" width="21.7109375" style="96" customWidth="1"/>
    <col min="6403" max="6403" width="19" style="96" customWidth="1"/>
    <col min="6404" max="6404" width="16.140625" style="96" bestFit="1" customWidth="1"/>
    <col min="6405" max="6406" width="15.140625" style="96" customWidth="1"/>
    <col min="6407" max="6407" width="14.5703125" style="96" customWidth="1"/>
    <col min="6408" max="6408" width="15.28515625" style="96" customWidth="1"/>
    <col min="6409" max="6409" width="15.140625" style="96" customWidth="1"/>
    <col min="6410" max="6411" width="9.140625" style="96"/>
    <col min="6412" max="6412" width="9.85546875" style="96" bestFit="1" customWidth="1"/>
    <col min="6413" max="6655" width="9.140625" style="96"/>
    <col min="6656" max="6656" width="6" style="96" customWidth="1"/>
    <col min="6657" max="6657" width="33" style="96" customWidth="1"/>
    <col min="6658" max="6658" width="21.7109375" style="96" customWidth="1"/>
    <col min="6659" max="6659" width="19" style="96" customWidth="1"/>
    <col min="6660" max="6660" width="16.140625" style="96" bestFit="1" customWidth="1"/>
    <col min="6661" max="6662" width="15.140625" style="96" customWidth="1"/>
    <col min="6663" max="6663" width="14.5703125" style="96" customWidth="1"/>
    <col min="6664" max="6664" width="15.28515625" style="96" customWidth="1"/>
    <col min="6665" max="6665" width="15.140625" style="96" customWidth="1"/>
    <col min="6666" max="6667" width="9.140625" style="96"/>
    <col min="6668" max="6668" width="9.85546875" style="96" bestFit="1" customWidth="1"/>
    <col min="6669" max="6911" width="9.140625" style="96"/>
    <col min="6912" max="6912" width="6" style="96" customWidth="1"/>
    <col min="6913" max="6913" width="33" style="96" customWidth="1"/>
    <col min="6914" max="6914" width="21.7109375" style="96" customWidth="1"/>
    <col min="6915" max="6915" width="19" style="96" customWidth="1"/>
    <col min="6916" max="6916" width="16.140625" style="96" bestFit="1" customWidth="1"/>
    <col min="6917" max="6918" width="15.140625" style="96" customWidth="1"/>
    <col min="6919" max="6919" width="14.5703125" style="96" customWidth="1"/>
    <col min="6920" max="6920" width="15.28515625" style="96" customWidth="1"/>
    <col min="6921" max="6921" width="15.140625" style="96" customWidth="1"/>
    <col min="6922" max="6923" width="9.140625" style="96"/>
    <col min="6924" max="6924" width="9.85546875" style="96" bestFit="1" customWidth="1"/>
    <col min="6925" max="7167" width="9.140625" style="96"/>
    <col min="7168" max="7168" width="6" style="96" customWidth="1"/>
    <col min="7169" max="7169" width="33" style="96" customWidth="1"/>
    <col min="7170" max="7170" width="21.7109375" style="96" customWidth="1"/>
    <col min="7171" max="7171" width="19" style="96" customWidth="1"/>
    <col min="7172" max="7172" width="16.140625" style="96" bestFit="1" customWidth="1"/>
    <col min="7173" max="7174" width="15.140625" style="96" customWidth="1"/>
    <col min="7175" max="7175" width="14.5703125" style="96" customWidth="1"/>
    <col min="7176" max="7176" width="15.28515625" style="96" customWidth="1"/>
    <col min="7177" max="7177" width="15.140625" style="96" customWidth="1"/>
    <col min="7178" max="7179" width="9.140625" style="96"/>
    <col min="7180" max="7180" width="9.85546875" style="96" bestFit="1" customWidth="1"/>
    <col min="7181" max="7423" width="9.140625" style="96"/>
    <col min="7424" max="7424" width="6" style="96" customWidth="1"/>
    <col min="7425" max="7425" width="33" style="96" customWidth="1"/>
    <col min="7426" max="7426" width="21.7109375" style="96" customWidth="1"/>
    <col min="7427" max="7427" width="19" style="96" customWidth="1"/>
    <col min="7428" max="7428" width="16.140625" style="96" bestFit="1" customWidth="1"/>
    <col min="7429" max="7430" width="15.140625" style="96" customWidth="1"/>
    <col min="7431" max="7431" width="14.5703125" style="96" customWidth="1"/>
    <col min="7432" max="7432" width="15.28515625" style="96" customWidth="1"/>
    <col min="7433" max="7433" width="15.140625" style="96" customWidth="1"/>
    <col min="7434" max="7435" width="9.140625" style="96"/>
    <col min="7436" max="7436" width="9.85546875" style="96" bestFit="1" customWidth="1"/>
    <col min="7437" max="7679" width="9.140625" style="96"/>
    <col min="7680" max="7680" width="6" style="96" customWidth="1"/>
    <col min="7681" max="7681" width="33" style="96" customWidth="1"/>
    <col min="7682" max="7682" width="21.7109375" style="96" customWidth="1"/>
    <col min="7683" max="7683" width="19" style="96" customWidth="1"/>
    <col min="7684" max="7684" width="16.140625" style="96" bestFit="1" customWidth="1"/>
    <col min="7685" max="7686" width="15.140625" style="96" customWidth="1"/>
    <col min="7687" max="7687" width="14.5703125" style="96" customWidth="1"/>
    <col min="7688" max="7688" width="15.28515625" style="96" customWidth="1"/>
    <col min="7689" max="7689" width="15.140625" style="96" customWidth="1"/>
    <col min="7690" max="7691" width="9.140625" style="96"/>
    <col min="7692" max="7692" width="9.85546875" style="96" bestFit="1" customWidth="1"/>
    <col min="7693" max="7935" width="9.140625" style="96"/>
    <col min="7936" max="7936" width="6" style="96" customWidth="1"/>
    <col min="7937" max="7937" width="33" style="96" customWidth="1"/>
    <col min="7938" max="7938" width="21.7109375" style="96" customWidth="1"/>
    <col min="7939" max="7939" width="19" style="96" customWidth="1"/>
    <col min="7940" max="7940" width="16.140625" style="96" bestFit="1" customWidth="1"/>
    <col min="7941" max="7942" width="15.140625" style="96" customWidth="1"/>
    <col min="7943" max="7943" width="14.5703125" style="96" customWidth="1"/>
    <col min="7944" max="7944" width="15.28515625" style="96" customWidth="1"/>
    <col min="7945" max="7945" width="15.140625" style="96" customWidth="1"/>
    <col min="7946" max="7947" width="9.140625" style="96"/>
    <col min="7948" max="7948" width="9.85546875" style="96" bestFit="1" customWidth="1"/>
    <col min="7949" max="8191" width="9.140625" style="96"/>
    <col min="8192" max="8192" width="6" style="96" customWidth="1"/>
    <col min="8193" max="8193" width="33" style="96" customWidth="1"/>
    <col min="8194" max="8194" width="21.7109375" style="96" customWidth="1"/>
    <col min="8195" max="8195" width="19" style="96" customWidth="1"/>
    <col min="8196" max="8196" width="16.140625" style="96" bestFit="1" customWidth="1"/>
    <col min="8197" max="8198" width="15.140625" style="96" customWidth="1"/>
    <col min="8199" max="8199" width="14.5703125" style="96" customWidth="1"/>
    <col min="8200" max="8200" width="15.28515625" style="96" customWidth="1"/>
    <col min="8201" max="8201" width="15.140625" style="96" customWidth="1"/>
    <col min="8202" max="8203" width="9.140625" style="96"/>
    <col min="8204" max="8204" width="9.85546875" style="96" bestFit="1" customWidth="1"/>
    <col min="8205" max="8447" width="9.140625" style="96"/>
    <col min="8448" max="8448" width="6" style="96" customWidth="1"/>
    <col min="8449" max="8449" width="33" style="96" customWidth="1"/>
    <col min="8450" max="8450" width="21.7109375" style="96" customWidth="1"/>
    <col min="8451" max="8451" width="19" style="96" customWidth="1"/>
    <col min="8452" max="8452" width="16.140625" style="96" bestFit="1" customWidth="1"/>
    <col min="8453" max="8454" width="15.140625" style="96" customWidth="1"/>
    <col min="8455" max="8455" width="14.5703125" style="96" customWidth="1"/>
    <col min="8456" max="8456" width="15.28515625" style="96" customWidth="1"/>
    <col min="8457" max="8457" width="15.140625" style="96" customWidth="1"/>
    <col min="8458" max="8459" width="9.140625" style="96"/>
    <col min="8460" max="8460" width="9.85546875" style="96" bestFit="1" customWidth="1"/>
    <col min="8461" max="8703" width="9.140625" style="96"/>
    <col min="8704" max="8704" width="6" style="96" customWidth="1"/>
    <col min="8705" max="8705" width="33" style="96" customWidth="1"/>
    <col min="8706" max="8706" width="21.7109375" style="96" customWidth="1"/>
    <col min="8707" max="8707" width="19" style="96" customWidth="1"/>
    <col min="8708" max="8708" width="16.140625" style="96" bestFit="1" customWidth="1"/>
    <col min="8709" max="8710" width="15.140625" style="96" customWidth="1"/>
    <col min="8711" max="8711" width="14.5703125" style="96" customWidth="1"/>
    <col min="8712" max="8712" width="15.28515625" style="96" customWidth="1"/>
    <col min="8713" max="8713" width="15.140625" style="96" customWidth="1"/>
    <col min="8714" max="8715" width="9.140625" style="96"/>
    <col min="8716" max="8716" width="9.85546875" style="96" bestFit="1" customWidth="1"/>
    <col min="8717" max="8959" width="9.140625" style="96"/>
    <col min="8960" max="8960" width="6" style="96" customWidth="1"/>
    <col min="8961" max="8961" width="33" style="96" customWidth="1"/>
    <col min="8962" max="8962" width="21.7109375" style="96" customWidth="1"/>
    <col min="8963" max="8963" width="19" style="96" customWidth="1"/>
    <col min="8964" max="8964" width="16.140625" style="96" bestFit="1" customWidth="1"/>
    <col min="8965" max="8966" width="15.140625" style="96" customWidth="1"/>
    <col min="8967" max="8967" width="14.5703125" style="96" customWidth="1"/>
    <col min="8968" max="8968" width="15.28515625" style="96" customWidth="1"/>
    <col min="8969" max="8969" width="15.140625" style="96" customWidth="1"/>
    <col min="8970" max="8971" width="9.140625" style="96"/>
    <col min="8972" max="8972" width="9.85546875" style="96" bestFit="1" customWidth="1"/>
    <col min="8973" max="9215" width="9.140625" style="96"/>
    <col min="9216" max="9216" width="6" style="96" customWidth="1"/>
    <col min="9217" max="9217" width="33" style="96" customWidth="1"/>
    <col min="9218" max="9218" width="21.7109375" style="96" customWidth="1"/>
    <col min="9219" max="9219" width="19" style="96" customWidth="1"/>
    <col min="9220" max="9220" width="16.140625" style="96" bestFit="1" customWidth="1"/>
    <col min="9221" max="9222" width="15.140625" style="96" customWidth="1"/>
    <col min="9223" max="9223" width="14.5703125" style="96" customWidth="1"/>
    <col min="9224" max="9224" width="15.28515625" style="96" customWidth="1"/>
    <col min="9225" max="9225" width="15.140625" style="96" customWidth="1"/>
    <col min="9226" max="9227" width="9.140625" style="96"/>
    <col min="9228" max="9228" width="9.85546875" style="96" bestFit="1" customWidth="1"/>
    <col min="9229" max="9471" width="9.140625" style="96"/>
    <col min="9472" max="9472" width="6" style="96" customWidth="1"/>
    <col min="9473" max="9473" width="33" style="96" customWidth="1"/>
    <col min="9474" max="9474" width="21.7109375" style="96" customWidth="1"/>
    <col min="9475" max="9475" width="19" style="96" customWidth="1"/>
    <col min="9476" max="9476" width="16.140625" style="96" bestFit="1" customWidth="1"/>
    <col min="9477" max="9478" width="15.140625" style="96" customWidth="1"/>
    <col min="9479" max="9479" width="14.5703125" style="96" customWidth="1"/>
    <col min="9480" max="9480" width="15.28515625" style="96" customWidth="1"/>
    <col min="9481" max="9481" width="15.140625" style="96" customWidth="1"/>
    <col min="9482" max="9483" width="9.140625" style="96"/>
    <col min="9484" max="9484" width="9.85546875" style="96" bestFit="1" customWidth="1"/>
    <col min="9485" max="9727" width="9.140625" style="96"/>
    <col min="9728" max="9728" width="6" style="96" customWidth="1"/>
    <col min="9729" max="9729" width="33" style="96" customWidth="1"/>
    <col min="9730" max="9730" width="21.7109375" style="96" customWidth="1"/>
    <col min="9731" max="9731" width="19" style="96" customWidth="1"/>
    <col min="9732" max="9732" width="16.140625" style="96" bestFit="1" customWidth="1"/>
    <col min="9733" max="9734" width="15.140625" style="96" customWidth="1"/>
    <col min="9735" max="9735" width="14.5703125" style="96" customWidth="1"/>
    <col min="9736" max="9736" width="15.28515625" style="96" customWidth="1"/>
    <col min="9737" max="9737" width="15.140625" style="96" customWidth="1"/>
    <col min="9738" max="9739" width="9.140625" style="96"/>
    <col min="9740" max="9740" width="9.85546875" style="96" bestFit="1" customWidth="1"/>
    <col min="9741" max="9983" width="9.140625" style="96"/>
    <col min="9984" max="9984" width="6" style="96" customWidth="1"/>
    <col min="9985" max="9985" width="33" style="96" customWidth="1"/>
    <col min="9986" max="9986" width="21.7109375" style="96" customWidth="1"/>
    <col min="9987" max="9987" width="19" style="96" customWidth="1"/>
    <col min="9988" max="9988" width="16.140625" style="96" bestFit="1" customWidth="1"/>
    <col min="9989" max="9990" width="15.140625" style="96" customWidth="1"/>
    <col min="9991" max="9991" width="14.5703125" style="96" customWidth="1"/>
    <col min="9992" max="9992" width="15.28515625" style="96" customWidth="1"/>
    <col min="9993" max="9993" width="15.140625" style="96" customWidth="1"/>
    <col min="9994" max="9995" width="9.140625" style="96"/>
    <col min="9996" max="9996" width="9.85546875" style="96" bestFit="1" customWidth="1"/>
    <col min="9997" max="10239" width="9.140625" style="96"/>
    <col min="10240" max="10240" width="6" style="96" customWidth="1"/>
    <col min="10241" max="10241" width="33" style="96" customWidth="1"/>
    <col min="10242" max="10242" width="21.7109375" style="96" customWidth="1"/>
    <col min="10243" max="10243" width="19" style="96" customWidth="1"/>
    <col min="10244" max="10244" width="16.140625" style="96" bestFit="1" customWidth="1"/>
    <col min="10245" max="10246" width="15.140625" style="96" customWidth="1"/>
    <col min="10247" max="10247" width="14.5703125" style="96" customWidth="1"/>
    <col min="10248" max="10248" width="15.28515625" style="96" customWidth="1"/>
    <col min="10249" max="10249" width="15.140625" style="96" customWidth="1"/>
    <col min="10250" max="10251" width="9.140625" style="96"/>
    <col min="10252" max="10252" width="9.85546875" style="96" bestFit="1" customWidth="1"/>
    <col min="10253" max="10495" width="9.140625" style="96"/>
    <col min="10496" max="10496" width="6" style="96" customWidth="1"/>
    <col min="10497" max="10497" width="33" style="96" customWidth="1"/>
    <col min="10498" max="10498" width="21.7109375" style="96" customWidth="1"/>
    <col min="10499" max="10499" width="19" style="96" customWidth="1"/>
    <col min="10500" max="10500" width="16.140625" style="96" bestFit="1" customWidth="1"/>
    <col min="10501" max="10502" width="15.140625" style="96" customWidth="1"/>
    <col min="10503" max="10503" width="14.5703125" style="96" customWidth="1"/>
    <col min="10504" max="10504" width="15.28515625" style="96" customWidth="1"/>
    <col min="10505" max="10505" width="15.140625" style="96" customWidth="1"/>
    <col min="10506" max="10507" width="9.140625" style="96"/>
    <col min="10508" max="10508" width="9.85546875" style="96" bestFit="1" customWidth="1"/>
    <col min="10509" max="10751" width="9.140625" style="96"/>
    <col min="10752" max="10752" width="6" style="96" customWidth="1"/>
    <col min="10753" max="10753" width="33" style="96" customWidth="1"/>
    <col min="10754" max="10754" width="21.7109375" style="96" customWidth="1"/>
    <col min="10755" max="10755" width="19" style="96" customWidth="1"/>
    <col min="10756" max="10756" width="16.140625" style="96" bestFit="1" customWidth="1"/>
    <col min="10757" max="10758" width="15.140625" style="96" customWidth="1"/>
    <col min="10759" max="10759" width="14.5703125" style="96" customWidth="1"/>
    <col min="10760" max="10760" width="15.28515625" style="96" customWidth="1"/>
    <col min="10761" max="10761" width="15.140625" style="96" customWidth="1"/>
    <col min="10762" max="10763" width="9.140625" style="96"/>
    <col min="10764" max="10764" width="9.85546875" style="96" bestFit="1" customWidth="1"/>
    <col min="10765" max="11007" width="9.140625" style="96"/>
    <col min="11008" max="11008" width="6" style="96" customWidth="1"/>
    <col min="11009" max="11009" width="33" style="96" customWidth="1"/>
    <col min="11010" max="11010" width="21.7109375" style="96" customWidth="1"/>
    <col min="11011" max="11011" width="19" style="96" customWidth="1"/>
    <col min="11012" max="11012" width="16.140625" style="96" bestFit="1" customWidth="1"/>
    <col min="11013" max="11014" width="15.140625" style="96" customWidth="1"/>
    <col min="11015" max="11015" width="14.5703125" style="96" customWidth="1"/>
    <col min="11016" max="11016" width="15.28515625" style="96" customWidth="1"/>
    <col min="11017" max="11017" width="15.140625" style="96" customWidth="1"/>
    <col min="11018" max="11019" width="9.140625" style="96"/>
    <col min="11020" max="11020" width="9.85546875" style="96" bestFit="1" customWidth="1"/>
    <col min="11021" max="11263" width="9.140625" style="96"/>
    <col min="11264" max="11264" width="6" style="96" customWidth="1"/>
    <col min="11265" max="11265" width="33" style="96" customWidth="1"/>
    <col min="11266" max="11266" width="21.7109375" style="96" customWidth="1"/>
    <col min="11267" max="11267" width="19" style="96" customWidth="1"/>
    <col min="11268" max="11268" width="16.140625" style="96" bestFit="1" customWidth="1"/>
    <col min="11269" max="11270" width="15.140625" style="96" customWidth="1"/>
    <col min="11271" max="11271" width="14.5703125" style="96" customWidth="1"/>
    <col min="11272" max="11272" width="15.28515625" style="96" customWidth="1"/>
    <col min="11273" max="11273" width="15.140625" style="96" customWidth="1"/>
    <col min="11274" max="11275" width="9.140625" style="96"/>
    <col min="11276" max="11276" width="9.85546875" style="96" bestFit="1" customWidth="1"/>
    <col min="11277" max="11519" width="9.140625" style="96"/>
    <col min="11520" max="11520" width="6" style="96" customWidth="1"/>
    <col min="11521" max="11521" width="33" style="96" customWidth="1"/>
    <col min="11522" max="11522" width="21.7109375" style="96" customWidth="1"/>
    <col min="11523" max="11523" width="19" style="96" customWidth="1"/>
    <col min="11524" max="11524" width="16.140625" style="96" bestFit="1" customWidth="1"/>
    <col min="11525" max="11526" width="15.140625" style="96" customWidth="1"/>
    <col min="11527" max="11527" width="14.5703125" style="96" customWidth="1"/>
    <col min="11528" max="11528" width="15.28515625" style="96" customWidth="1"/>
    <col min="11529" max="11529" width="15.140625" style="96" customWidth="1"/>
    <col min="11530" max="11531" width="9.140625" style="96"/>
    <col min="11532" max="11532" width="9.85546875" style="96" bestFit="1" customWidth="1"/>
    <col min="11533" max="11775" width="9.140625" style="96"/>
    <col min="11776" max="11776" width="6" style="96" customWidth="1"/>
    <col min="11777" max="11777" width="33" style="96" customWidth="1"/>
    <col min="11778" max="11778" width="21.7109375" style="96" customWidth="1"/>
    <col min="11779" max="11779" width="19" style="96" customWidth="1"/>
    <col min="11780" max="11780" width="16.140625" style="96" bestFit="1" customWidth="1"/>
    <col min="11781" max="11782" width="15.140625" style="96" customWidth="1"/>
    <col min="11783" max="11783" width="14.5703125" style="96" customWidth="1"/>
    <col min="11784" max="11784" width="15.28515625" style="96" customWidth="1"/>
    <col min="11785" max="11785" width="15.140625" style="96" customWidth="1"/>
    <col min="11786" max="11787" width="9.140625" style="96"/>
    <col min="11788" max="11788" width="9.85546875" style="96" bestFit="1" customWidth="1"/>
    <col min="11789" max="12031" width="9.140625" style="96"/>
    <col min="12032" max="12032" width="6" style="96" customWidth="1"/>
    <col min="12033" max="12033" width="33" style="96" customWidth="1"/>
    <col min="12034" max="12034" width="21.7109375" style="96" customWidth="1"/>
    <col min="12035" max="12035" width="19" style="96" customWidth="1"/>
    <col min="12036" max="12036" width="16.140625" style="96" bestFit="1" customWidth="1"/>
    <col min="12037" max="12038" width="15.140625" style="96" customWidth="1"/>
    <col min="12039" max="12039" width="14.5703125" style="96" customWidth="1"/>
    <col min="12040" max="12040" width="15.28515625" style="96" customWidth="1"/>
    <col min="12041" max="12041" width="15.140625" style="96" customWidth="1"/>
    <col min="12042" max="12043" width="9.140625" style="96"/>
    <col min="12044" max="12044" width="9.85546875" style="96" bestFit="1" customWidth="1"/>
    <col min="12045" max="12287" width="9.140625" style="96"/>
    <col min="12288" max="12288" width="6" style="96" customWidth="1"/>
    <col min="12289" max="12289" width="33" style="96" customWidth="1"/>
    <col min="12290" max="12290" width="21.7109375" style="96" customWidth="1"/>
    <col min="12291" max="12291" width="19" style="96" customWidth="1"/>
    <col min="12292" max="12292" width="16.140625" style="96" bestFit="1" customWidth="1"/>
    <col min="12293" max="12294" width="15.140625" style="96" customWidth="1"/>
    <col min="12295" max="12295" width="14.5703125" style="96" customWidth="1"/>
    <col min="12296" max="12296" width="15.28515625" style="96" customWidth="1"/>
    <col min="12297" max="12297" width="15.140625" style="96" customWidth="1"/>
    <col min="12298" max="12299" width="9.140625" style="96"/>
    <col min="12300" max="12300" width="9.85546875" style="96" bestFit="1" customWidth="1"/>
    <col min="12301" max="12543" width="9.140625" style="96"/>
    <col min="12544" max="12544" width="6" style="96" customWidth="1"/>
    <col min="12545" max="12545" width="33" style="96" customWidth="1"/>
    <col min="12546" max="12546" width="21.7109375" style="96" customWidth="1"/>
    <col min="12547" max="12547" width="19" style="96" customWidth="1"/>
    <col min="12548" max="12548" width="16.140625" style="96" bestFit="1" customWidth="1"/>
    <col min="12549" max="12550" width="15.140625" style="96" customWidth="1"/>
    <col min="12551" max="12551" width="14.5703125" style="96" customWidth="1"/>
    <col min="12552" max="12552" width="15.28515625" style="96" customWidth="1"/>
    <col min="12553" max="12553" width="15.140625" style="96" customWidth="1"/>
    <col min="12554" max="12555" width="9.140625" style="96"/>
    <col min="12556" max="12556" width="9.85546875" style="96" bestFit="1" customWidth="1"/>
    <col min="12557" max="12799" width="9.140625" style="96"/>
    <col min="12800" max="12800" width="6" style="96" customWidth="1"/>
    <col min="12801" max="12801" width="33" style="96" customWidth="1"/>
    <col min="12802" max="12802" width="21.7109375" style="96" customWidth="1"/>
    <col min="12803" max="12803" width="19" style="96" customWidth="1"/>
    <col min="12804" max="12804" width="16.140625" style="96" bestFit="1" customWidth="1"/>
    <col min="12805" max="12806" width="15.140625" style="96" customWidth="1"/>
    <col min="12807" max="12807" width="14.5703125" style="96" customWidth="1"/>
    <col min="12808" max="12808" width="15.28515625" style="96" customWidth="1"/>
    <col min="12809" max="12809" width="15.140625" style="96" customWidth="1"/>
    <col min="12810" max="12811" width="9.140625" style="96"/>
    <col min="12812" max="12812" width="9.85546875" style="96" bestFit="1" customWidth="1"/>
    <col min="12813" max="13055" width="9.140625" style="96"/>
    <col min="13056" max="13056" width="6" style="96" customWidth="1"/>
    <col min="13057" max="13057" width="33" style="96" customWidth="1"/>
    <col min="13058" max="13058" width="21.7109375" style="96" customWidth="1"/>
    <col min="13059" max="13059" width="19" style="96" customWidth="1"/>
    <col min="13060" max="13060" width="16.140625" style="96" bestFit="1" customWidth="1"/>
    <col min="13061" max="13062" width="15.140625" style="96" customWidth="1"/>
    <col min="13063" max="13063" width="14.5703125" style="96" customWidth="1"/>
    <col min="13064" max="13064" width="15.28515625" style="96" customWidth="1"/>
    <col min="13065" max="13065" width="15.140625" style="96" customWidth="1"/>
    <col min="13066" max="13067" width="9.140625" style="96"/>
    <col min="13068" max="13068" width="9.85546875" style="96" bestFit="1" customWidth="1"/>
    <col min="13069" max="13311" width="9.140625" style="96"/>
    <col min="13312" max="13312" width="6" style="96" customWidth="1"/>
    <col min="13313" max="13313" width="33" style="96" customWidth="1"/>
    <col min="13314" max="13314" width="21.7109375" style="96" customWidth="1"/>
    <col min="13315" max="13315" width="19" style="96" customWidth="1"/>
    <col min="13316" max="13316" width="16.140625" style="96" bestFit="1" customWidth="1"/>
    <col min="13317" max="13318" width="15.140625" style="96" customWidth="1"/>
    <col min="13319" max="13319" width="14.5703125" style="96" customWidth="1"/>
    <col min="13320" max="13320" width="15.28515625" style="96" customWidth="1"/>
    <col min="13321" max="13321" width="15.140625" style="96" customWidth="1"/>
    <col min="13322" max="13323" width="9.140625" style="96"/>
    <col min="13324" max="13324" width="9.85546875" style="96" bestFit="1" customWidth="1"/>
    <col min="13325" max="13567" width="9.140625" style="96"/>
    <col min="13568" max="13568" width="6" style="96" customWidth="1"/>
    <col min="13569" max="13569" width="33" style="96" customWidth="1"/>
    <col min="13570" max="13570" width="21.7109375" style="96" customWidth="1"/>
    <col min="13571" max="13571" width="19" style="96" customWidth="1"/>
    <col min="13572" max="13572" width="16.140625" style="96" bestFit="1" customWidth="1"/>
    <col min="13573" max="13574" width="15.140625" style="96" customWidth="1"/>
    <col min="13575" max="13575" width="14.5703125" style="96" customWidth="1"/>
    <col min="13576" max="13576" width="15.28515625" style="96" customWidth="1"/>
    <col min="13577" max="13577" width="15.140625" style="96" customWidth="1"/>
    <col min="13578" max="13579" width="9.140625" style="96"/>
    <col min="13580" max="13580" width="9.85546875" style="96" bestFit="1" customWidth="1"/>
    <col min="13581" max="13823" width="9.140625" style="96"/>
    <col min="13824" max="13824" width="6" style="96" customWidth="1"/>
    <col min="13825" max="13825" width="33" style="96" customWidth="1"/>
    <col min="13826" max="13826" width="21.7109375" style="96" customWidth="1"/>
    <col min="13827" max="13827" width="19" style="96" customWidth="1"/>
    <col min="13828" max="13828" width="16.140625" style="96" bestFit="1" customWidth="1"/>
    <col min="13829" max="13830" width="15.140625" style="96" customWidth="1"/>
    <col min="13831" max="13831" width="14.5703125" style="96" customWidth="1"/>
    <col min="13832" max="13832" width="15.28515625" style="96" customWidth="1"/>
    <col min="13833" max="13833" width="15.140625" style="96" customWidth="1"/>
    <col min="13834" max="13835" width="9.140625" style="96"/>
    <col min="13836" max="13836" width="9.85546875" style="96" bestFit="1" customWidth="1"/>
    <col min="13837" max="14079" width="9.140625" style="96"/>
    <col min="14080" max="14080" width="6" style="96" customWidth="1"/>
    <col min="14081" max="14081" width="33" style="96" customWidth="1"/>
    <col min="14082" max="14082" width="21.7109375" style="96" customWidth="1"/>
    <col min="14083" max="14083" width="19" style="96" customWidth="1"/>
    <col min="14084" max="14084" width="16.140625" style="96" bestFit="1" customWidth="1"/>
    <col min="14085" max="14086" width="15.140625" style="96" customWidth="1"/>
    <col min="14087" max="14087" width="14.5703125" style="96" customWidth="1"/>
    <col min="14088" max="14088" width="15.28515625" style="96" customWidth="1"/>
    <col min="14089" max="14089" width="15.140625" style="96" customWidth="1"/>
    <col min="14090" max="14091" width="9.140625" style="96"/>
    <col min="14092" max="14092" width="9.85546875" style="96" bestFit="1" customWidth="1"/>
    <col min="14093" max="14335" width="9.140625" style="96"/>
    <col min="14336" max="14336" width="6" style="96" customWidth="1"/>
    <col min="14337" max="14337" width="33" style="96" customWidth="1"/>
    <col min="14338" max="14338" width="21.7109375" style="96" customWidth="1"/>
    <col min="14339" max="14339" width="19" style="96" customWidth="1"/>
    <col min="14340" max="14340" width="16.140625" style="96" bestFit="1" customWidth="1"/>
    <col min="14341" max="14342" width="15.140625" style="96" customWidth="1"/>
    <col min="14343" max="14343" width="14.5703125" style="96" customWidth="1"/>
    <col min="14344" max="14344" width="15.28515625" style="96" customWidth="1"/>
    <col min="14345" max="14345" width="15.140625" style="96" customWidth="1"/>
    <col min="14346" max="14347" width="9.140625" style="96"/>
    <col min="14348" max="14348" width="9.85546875" style="96" bestFit="1" customWidth="1"/>
    <col min="14349" max="14591" width="9.140625" style="96"/>
    <col min="14592" max="14592" width="6" style="96" customWidth="1"/>
    <col min="14593" max="14593" width="33" style="96" customWidth="1"/>
    <col min="14594" max="14594" width="21.7109375" style="96" customWidth="1"/>
    <col min="14595" max="14595" width="19" style="96" customWidth="1"/>
    <col min="14596" max="14596" width="16.140625" style="96" bestFit="1" customWidth="1"/>
    <col min="14597" max="14598" width="15.140625" style="96" customWidth="1"/>
    <col min="14599" max="14599" width="14.5703125" style="96" customWidth="1"/>
    <col min="14600" max="14600" width="15.28515625" style="96" customWidth="1"/>
    <col min="14601" max="14601" width="15.140625" style="96" customWidth="1"/>
    <col min="14602" max="14603" width="9.140625" style="96"/>
    <col min="14604" max="14604" width="9.85546875" style="96" bestFit="1" customWidth="1"/>
    <col min="14605" max="14847" width="9.140625" style="96"/>
    <col min="14848" max="14848" width="6" style="96" customWidth="1"/>
    <col min="14849" max="14849" width="33" style="96" customWidth="1"/>
    <col min="14850" max="14850" width="21.7109375" style="96" customWidth="1"/>
    <col min="14851" max="14851" width="19" style="96" customWidth="1"/>
    <col min="14852" max="14852" width="16.140625" style="96" bestFit="1" customWidth="1"/>
    <col min="14853" max="14854" width="15.140625" style="96" customWidth="1"/>
    <col min="14855" max="14855" width="14.5703125" style="96" customWidth="1"/>
    <col min="14856" max="14856" width="15.28515625" style="96" customWidth="1"/>
    <col min="14857" max="14857" width="15.140625" style="96" customWidth="1"/>
    <col min="14858" max="14859" width="9.140625" style="96"/>
    <col min="14860" max="14860" width="9.85546875" style="96" bestFit="1" customWidth="1"/>
    <col min="14861" max="15103" width="9.140625" style="96"/>
    <col min="15104" max="15104" width="6" style="96" customWidth="1"/>
    <col min="15105" max="15105" width="33" style="96" customWidth="1"/>
    <col min="15106" max="15106" width="21.7109375" style="96" customWidth="1"/>
    <col min="15107" max="15107" width="19" style="96" customWidth="1"/>
    <col min="15108" max="15108" width="16.140625" style="96" bestFit="1" customWidth="1"/>
    <col min="15109" max="15110" width="15.140625" style="96" customWidth="1"/>
    <col min="15111" max="15111" width="14.5703125" style="96" customWidth="1"/>
    <col min="15112" max="15112" width="15.28515625" style="96" customWidth="1"/>
    <col min="15113" max="15113" width="15.140625" style="96" customWidth="1"/>
    <col min="15114" max="15115" width="9.140625" style="96"/>
    <col min="15116" max="15116" width="9.85546875" style="96" bestFit="1" customWidth="1"/>
    <col min="15117" max="15359" width="9.140625" style="96"/>
    <col min="15360" max="15360" width="6" style="96" customWidth="1"/>
    <col min="15361" max="15361" width="33" style="96" customWidth="1"/>
    <col min="15362" max="15362" width="21.7109375" style="96" customWidth="1"/>
    <col min="15363" max="15363" width="19" style="96" customWidth="1"/>
    <col min="15364" max="15364" width="16.140625" style="96" bestFit="1" customWidth="1"/>
    <col min="15365" max="15366" width="15.140625" style="96" customWidth="1"/>
    <col min="15367" max="15367" width="14.5703125" style="96" customWidth="1"/>
    <col min="15368" max="15368" width="15.28515625" style="96" customWidth="1"/>
    <col min="15369" max="15369" width="15.140625" style="96" customWidth="1"/>
    <col min="15370" max="15371" width="9.140625" style="96"/>
    <col min="15372" max="15372" width="9.85546875" style="96" bestFit="1" customWidth="1"/>
    <col min="15373" max="15615" width="9.140625" style="96"/>
    <col min="15616" max="15616" width="6" style="96" customWidth="1"/>
    <col min="15617" max="15617" width="33" style="96" customWidth="1"/>
    <col min="15618" max="15618" width="21.7109375" style="96" customWidth="1"/>
    <col min="15619" max="15619" width="19" style="96" customWidth="1"/>
    <col min="15620" max="15620" width="16.140625" style="96" bestFit="1" customWidth="1"/>
    <col min="15621" max="15622" width="15.140625" style="96" customWidth="1"/>
    <col min="15623" max="15623" width="14.5703125" style="96" customWidth="1"/>
    <col min="15624" max="15624" width="15.28515625" style="96" customWidth="1"/>
    <col min="15625" max="15625" width="15.140625" style="96" customWidth="1"/>
    <col min="15626" max="15627" width="9.140625" style="96"/>
    <col min="15628" max="15628" width="9.85546875" style="96" bestFit="1" customWidth="1"/>
    <col min="15629" max="15871" width="9.140625" style="96"/>
    <col min="15872" max="15872" width="6" style="96" customWidth="1"/>
    <col min="15873" max="15873" width="33" style="96" customWidth="1"/>
    <col min="15874" max="15874" width="21.7109375" style="96" customWidth="1"/>
    <col min="15875" max="15875" width="19" style="96" customWidth="1"/>
    <col min="15876" max="15876" width="16.140625" style="96" bestFit="1" customWidth="1"/>
    <col min="15877" max="15878" width="15.140625" style="96" customWidth="1"/>
    <col min="15879" max="15879" width="14.5703125" style="96" customWidth="1"/>
    <col min="15880" max="15880" width="15.28515625" style="96" customWidth="1"/>
    <col min="15881" max="15881" width="15.140625" style="96" customWidth="1"/>
    <col min="15882" max="15883" width="9.140625" style="96"/>
    <col min="15884" max="15884" width="9.85546875" style="96" bestFit="1" customWidth="1"/>
    <col min="15885" max="16127" width="9.140625" style="96"/>
    <col min="16128" max="16128" width="6" style="96" customWidth="1"/>
    <col min="16129" max="16129" width="33" style="96" customWidth="1"/>
    <col min="16130" max="16130" width="21.7109375" style="96" customWidth="1"/>
    <col min="16131" max="16131" width="19" style="96" customWidth="1"/>
    <col min="16132" max="16132" width="16.140625" style="96" bestFit="1" customWidth="1"/>
    <col min="16133" max="16134" width="15.140625" style="96" customWidth="1"/>
    <col min="16135" max="16135" width="14.5703125" style="96" customWidth="1"/>
    <col min="16136" max="16136" width="15.28515625" style="96" customWidth="1"/>
    <col min="16137" max="16137" width="15.140625" style="96" customWidth="1"/>
    <col min="16138" max="16139" width="9.140625" style="96"/>
    <col min="16140" max="16140" width="9.85546875" style="96" bestFit="1" customWidth="1"/>
    <col min="16141" max="16384" width="9.140625" style="96"/>
  </cols>
  <sheetData>
    <row r="2" spans="1:10" ht="18" x14ac:dyDescent="0.25">
      <c r="A2" s="223" t="s">
        <v>15</v>
      </c>
      <c r="B2" s="223"/>
      <c r="C2" s="223"/>
      <c r="D2" s="223"/>
      <c r="E2" s="223"/>
      <c r="F2" s="223"/>
      <c r="G2" s="223"/>
      <c r="H2" s="223"/>
    </row>
    <row r="3" spans="1:10" ht="18" x14ac:dyDescent="0.25">
      <c r="A3" s="223" t="s">
        <v>20</v>
      </c>
      <c r="B3" s="223"/>
      <c r="C3" s="223"/>
      <c r="D3" s="223"/>
      <c r="E3" s="223"/>
      <c r="F3" s="223"/>
      <c r="G3" s="223"/>
      <c r="H3" s="223"/>
    </row>
    <row r="4" spans="1:10" ht="18" x14ac:dyDescent="0.25">
      <c r="C4" s="190"/>
    </row>
    <row r="5" spans="1:10" ht="18.75" customHeight="1" x14ac:dyDescent="0.2">
      <c r="A5" s="224" t="s">
        <v>92</v>
      </c>
      <c r="B5" s="224"/>
      <c r="C5" s="224"/>
      <c r="D5" s="224"/>
      <c r="E5" s="224"/>
      <c r="F5" s="224"/>
      <c r="G5" s="224"/>
      <c r="H5" s="224"/>
      <c r="I5" s="224"/>
    </row>
    <row r="6" spans="1:10" ht="14.25" x14ac:dyDescent="0.2">
      <c r="A6" s="225" t="s">
        <v>84</v>
      </c>
      <c r="B6" s="225"/>
      <c r="C6" s="225"/>
      <c r="D6" s="225"/>
      <c r="E6" s="225"/>
      <c r="F6" s="225"/>
      <c r="G6" s="225"/>
      <c r="H6" s="225"/>
      <c r="I6" s="225"/>
    </row>
    <row r="7" spans="1:10" ht="16.5" thickBot="1" x14ac:dyDescent="0.3">
      <c r="C7" s="97"/>
      <c r="D7" s="97"/>
    </row>
    <row r="8" spans="1:10" ht="21.75" customHeight="1" thickBot="1" x14ac:dyDescent="0.25">
      <c r="B8" s="226" t="s">
        <v>40</v>
      </c>
      <c r="C8" s="227"/>
      <c r="D8" s="227"/>
      <c r="E8" s="227"/>
      <c r="F8" s="227"/>
      <c r="G8" s="227"/>
      <c r="H8" s="228"/>
    </row>
    <row r="10" spans="1:10" ht="13.5" thickBot="1" x14ac:dyDescent="0.25"/>
    <row r="11" spans="1:10" x14ac:dyDescent="0.2">
      <c r="A11" s="221" t="s">
        <v>41</v>
      </c>
      <c r="B11" s="229" t="s">
        <v>42</v>
      </c>
      <c r="C11" s="231" t="s">
        <v>43</v>
      </c>
      <c r="D11" s="98" t="s">
        <v>44</v>
      </c>
      <c r="E11" s="99" t="s">
        <v>45</v>
      </c>
      <c r="F11" s="221" t="s">
        <v>46</v>
      </c>
      <c r="G11" s="221" t="s">
        <v>3</v>
      </c>
      <c r="H11" s="221" t="s">
        <v>47</v>
      </c>
      <c r="I11" s="221" t="s">
        <v>48</v>
      </c>
      <c r="J11" s="221" t="s">
        <v>49</v>
      </c>
    </row>
    <row r="12" spans="1:10" ht="13.5" thickBot="1" x14ac:dyDescent="0.25">
      <c r="A12" s="222"/>
      <c r="B12" s="230"/>
      <c r="C12" s="232"/>
      <c r="D12" s="100"/>
      <c r="E12" s="100" t="s">
        <v>50</v>
      </c>
      <c r="F12" s="222"/>
      <c r="G12" s="222"/>
      <c r="H12" s="222"/>
      <c r="I12" s="222"/>
      <c r="J12" s="222"/>
    </row>
    <row r="13" spans="1:10" ht="18" customHeight="1" thickBot="1" x14ac:dyDescent="0.25">
      <c r="A13" s="101" t="s">
        <v>72</v>
      </c>
      <c r="B13" s="170" t="s">
        <v>4</v>
      </c>
      <c r="C13" s="102"/>
      <c r="D13" s="102"/>
      <c r="E13" s="102"/>
      <c r="F13" s="102"/>
      <c r="G13" s="102"/>
      <c r="H13" s="102"/>
      <c r="I13" s="102"/>
      <c r="J13" s="103"/>
    </row>
    <row r="14" spans="1:10" ht="14.25" x14ac:dyDescent="0.2">
      <c r="A14" s="140" t="s">
        <v>51</v>
      </c>
      <c r="B14" s="126"/>
      <c r="C14" s="126"/>
      <c r="D14" s="185"/>
      <c r="E14" s="187"/>
      <c r="F14" s="129"/>
      <c r="G14" s="129">
        <f t="shared" ref="G14:G15" si="0">E14-F14</f>
        <v>0</v>
      </c>
      <c r="H14" s="131"/>
      <c r="I14" s="185"/>
      <c r="J14" s="150"/>
    </row>
    <row r="15" spans="1:10" ht="13.5" thickBot="1" x14ac:dyDescent="0.25">
      <c r="A15" s="116" t="s">
        <v>52</v>
      </c>
      <c r="B15" s="114"/>
      <c r="C15" s="114"/>
      <c r="D15" s="186"/>
      <c r="E15" s="118"/>
      <c r="F15" s="118"/>
      <c r="G15" s="118">
        <f t="shared" si="0"/>
        <v>0</v>
      </c>
      <c r="H15" s="181"/>
      <c r="I15" s="186"/>
      <c r="J15" s="200"/>
    </row>
    <row r="16" spans="1:10" ht="18" customHeight="1" thickBot="1" x14ac:dyDescent="0.25">
      <c r="A16" s="171" t="s">
        <v>73</v>
      </c>
      <c r="B16" s="172" t="s">
        <v>5</v>
      </c>
      <c r="C16" s="173"/>
      <c r="D16" s="173"/>
      <c r="E16" s="146"/>
      <c r="F16" s="146"/>
      <c r="G16" s="146"/>
      <c r="H16" s="173"/>
      <c r="I16" s="173"/>
      <c r="J16" s="174"/>
    </row>
    <row r="17" spans="1:12" ht="14.25" x14ac:dyDescent="0.2">
      <c r="A17" s="104" t="s">
        <v>51</v>
      </c>
      <c r="B17" s="105"/>
      <c r="C17" s="106"/>
      <c r="D17" s="107"/>
      <c r="E17" s="108"/>
      <c r="F17" s="109"/>
      <c r="G17" s="110">
        <f>E17-F17</f>
        <v>0</v>
      </c>
      <c r="H17" s="111"/>
      <c r="I17" s="106"/>
      <c r="J17" s="112"/>
    </row>
    <row r="18" spans="1:12" ht="13.5" thickBot="1" x14ac:dyDescent="0.25">
      <c r="A18" s="113" t="s">
        <v>52</v>
      </c>
      <c r="B18" s="114"/>
      <c r="C18" s="115"/>
      <c r="D18" s="116"/>
      <c r="E18" s="117"/>
      <c r="F18" s="118"/>
      <c r="G18" s="117"/>
      <c r="H18" s="119"/>
      <c r="I18" s="115"/>
      <c r="J18" s="120"/>
    </row>
    <row r="19" spans="1:12" ht="24" customHeight="1" thickBot="1" x14ac:dyDescent="0.25">
      <c r="A19" s="121" t="s">
        <v>74</v>
      </c>
      <c r="B19" s="175" t="s">
        <v>53</v>
      </c>
      <c r="C19" s="175"/>
      <c r="D19" s="175"/>
      <c r="E19" s="175"/>
      <c r="F19" s="122"/>
      <c r="G19" s="122"/>
      <c r="H19" s="123"/>
      <c r="I19" s="123"/>
      <c r="J19" s="124"/>
    </row>
    <row r="20" spans="1:12" ht="14.25" x14ac:dyDescent="0.2">
      <c r="A20" s="140" t="s">
        <v>51</v>
      </c>
      <c r="B20" s="126"/>
      <c r="C20" s="140"/>
      <c r="D20" s="185"/>
      <c r="E20" s="187"/>
      <c r="F20" s="129"/>
      <c r="G20" s="129">
        <f>E20-F20</f>
        <v>0</v>
      </c>
      <c r="H20" s="131"/>
      <c r="I20" s="185"/>
      <c r="J20" s="150"/>
    </row>
    <row r="21" spans="1:12" ht="13.5" thickBot="1" x14ac:dyDescent="0.25">
      <c r="A21" s="135" t="s">
        <v>52</v>
      </c>
      <c r="B21" s="133"/>
      <c r="C21" s="188"/>
      <c r="D21" s="188"/>
      <c r="E21" s="137"/>
      <c r="F21" s="137"/>
      <c r="G21" s="137"/>
      <c r="H21" s="165"/>
      <c r="I21" s="188"/>
      <c r="J21" s="133"/>
    </row>
    <row r="22" spans="1:12" ht="24" customHeight="1" thickBot="1" x14ac:dyDescent="0.25">
      <c r="A22" s="121" t="s">
        <v>75</v>
      </c>
      <c r="B22" s="175" t="s">
        <v>7</v>
      </c>
      <c r="C22" s="175"/>
      <c r="D22" s="175"/>
      <c r="E22" s="175"/>
      <c r="F22" s="122"/>
      <c r="G22" s="122"/>
      <c r="H22" s="123"/>
      <c r="I22" s="123"/>
      <c r="J22" s="124"/>
    </row>
    <row r="23" spans="1:12" ht="14.25" x14ac:dyDescent="0.2">
      <c r="A23" s="140" t="s">
        <v>51</v>
      </c>
      <c r="B23" s="126"/>
      <c r="C23" s="140"/>
      <c r="D23" s="185"/>
      <c r="E23" s="187"/>
      <c r="F23" s="129"/>
      <c r="G23" s="129">
        <f>E23-F23</f>
        <v>0</v>
      </c>
      <c r="H23" s="131"/>
      <c r="I23" s="185"/>
      <c r="J23" s="150"/>
    </row>
    <row r="24" spans="1:12" ht="13.5" thickBot="1" x14ac:dyDescent="0.25">
      <c r="A24" s="135" t="s">
        <v>52</v>
      </c>
      <c r="B24" s="133"/>
      <c r="C24" s="188"/>
      <c r="D24" s="188"/>
      <c r="E24" s="137"/>
      <c r="F24" s="137"/>
      <c r="G24" s="137">
        <f>E24-F24</f>
        <v>0</v>
      </c>
      <c r="H24" s="165"/>
      <c r="I24" s="188"/>
      <c r="J24" s="133"/>
    </row>
    <row r="25" spans="1:12" ht="30.75" customHeight="1" thickBot="1" x14ac:dyDescent="0.25">
      <c r="A25" s="121" t="s">
        <v>76</v>
      </c>
      <c r="B25" s="175" t="s">
        <v>8</v>
      </c>
      <c r="C25" s="175"/>
      <c r="D25" s="175"/>
      <c r="E25" s="175"/>
      <c r="F25" s="122"/>
      <c r="G25" s="122"/>
      <c r="H25" s="123"/>
      <c r="I25" s="123"/>
      <c r="J25" s="124"/>
      <c r="L25" s="139"/>
    </row>
    <row r="26" spans="1:12" ht="14.25" x14ac:dyDescent="0.2">
      <c r="A26" s="125" t="s">
        <v>51</v>
      </c>
      <c r="B26" s="126"/>
      <c r="C26" s="127"/>
      <c r="D26" s="140"/>
      <c r="E26" s="128"/>
      <c r="F26" s="129"/>
      <c r="G26" s="130">
        <f>E26-F26</f>
        <v>0</v>
      </c>
      <c r="H26" s="141"/>
      <c r="I26" s="127"/>
      <c r="J26" s="142"/>
    </row>
    <row r="27" spans="1:12" ht="13.5" thickBot="1" x14ac:dyDescent="0.25">
      <c r="A27" s="132" t="s">
        <v>52</v>
      </c>
      <c r="B27" s="133"/>
      <c r="C27" s="134"/>
      <c r="D27" s="135"/>
      <c r="E27" s="136"/>
      <c r="F27" s="137"/>
      <c r="G27" s="136">
        <f>E27-F27</f>
        <v>0</v>
      </c>
      <c r="H27" s="138"/>
      <c r="I27" s="134"/>
      <c r="J27" s="143"/>
    </row>
    <row r="28" spans="1:12" ht="18" customHeight="1" thickBot="1" x14ac:dyDescent="0.25">
      <c r="A28" s="121" t="s">
        <v>77</v>
      </c>
      <c r="B28" s="175" t="s">
        <v>9</v>
      </c>
      <c r="C28" s="175"/>
      <c r="D28" s="175"/>
      <c r="E28" s="175"/>
      <c r="F28" s="122"/>
      <c r="G28" s="122"/>
      <c r="H28" s="123"/>
      <c r="I28" s="123"/>
      <c r="J28" s="124"/>
    </row>
    <row r="29" spans="1:12" ht="14.25" x14ac:dyDescent="0.2">
      <c r="A29" s="125" t="s">
        <v>51</v>
      </c>
      <c r="B29" s="126"/>
      <c r="C29" s="127"/>
      <c r="D29" s="140"/>
      <c r="E29" s="128"/>
      <c r="F29" s="129"/>
      <c r="G29" s="130">
        <f>E29-F29</f>
        <v>0</v>
      </c>
      <c r="H29" s="141"/>
      <c r="I29" s="127"/>
      <c r="J29" s="142"/>
    </row>
    <row r="30" spans="1:12" ht="13.5" thickBot="1" x14ac:dyDescent="0.25">
      <c r="A30" s="132" t="s">
        <v>52</v>
      </c>
      <c r="B30" s="133"/>
      <c r="C30" s="134"/>
      <c r="D30" s="135"/>
      <c r="E30" s="136"/>
      <c r="F30" s="137"/>
      <c r="G30" s="136">
        <f>E30-F30</f>
        <v>0</v>
      </c>
      <c r="H30" s="138"/>
      <c r="I30" s="134"/>
      <c r="J30" s="143"/>
    </row>
    <row r="31" spans="1:12" ht="18" customHeight="1" thickBot="1" x14ac:dyDescent="0.25">
      <c r="A31" s="121" t="s">
        <v>78</v>
      </c>
      <c r="B31" s="175" t="s">
        <v>10</v>
      </c>
      <c r="C31" s="175"/>
      <c r="D31" s="175"/>
      <c r="E31" s="175"/>
      <c r="F31" s="122"/>
      <c r="G31" s="122"/>
      <c r="H31" s="123"/>
      <c r="I31" s="123"/>
      <c r="J31" s="124"/>
    </row>
    <row r="32" spans="1:12" ht="14.25" x14ac:dyDescent="0.2">
      <c r="A32" s="125" t="s">
        <v>51</v>
      </c>
      <c r="B32" s="126"/>
      <c r="C32" s="127"/>
      <c r="D32" s="140"/>
      <c r="E32" s="128"/>
      <c r="F32" s="129"/>
      <c r="G32" s="130">
        <f>E32-F32</f>
        <v>0</v>
      </c>
      <c r="H32" s="141"/>
      <c r="I32" s="127"/>
      <c r="J32" s="142"/>
    </row>
    <row r="33" spans="1:10" ht="13.5" thickBot="1" x14ac:dyDescent="0.25">
      <c r="A33" s="132" t="s">
        <v>52</v>
      </c>
      <c r="B33" s="133"/>
      <c r="C33" s="134"/>
      <c r="D33" s="135"/>
      <c r="E33" s="136"/>
      <c r="F33" s="137"/>
      <c r="G33" s="136">
        <f>E33-F33</f>
        <v>0</v>
      </c>
      <c r="H33" s="138"/>
      <c r="I33" s="134"/>
      <c r="J33" s="143"/>
    </row>
    <row r="34" spans="1:10" ht="18" customHeight="1" thickBot="1" x14ac:dyDescent="0.25">
      <c r="A34" s="121" t="s">
        <v>79</v>
      </c>
      <c r="B34" s="175" t="s">
        <v>11</v>
      </c>
      <c r="C34" s="175"/>
      <c r="D34" s="175"/>
      <c r="E34" s="175"/>
      <c r="F34" s="122"/>
      <c r="G34" s="122"/>
      <c r="H34" s="123"/>
      <c r="I34" s="123"/>
      <c r="J34" s="124"/>
    </row>
    <row r="35" spans="1:10" ht="14.25" x14ac:dyDescent="0.2">
      <c r="A35" s="125" t="s">
        <v>51</v>
      </c>
      <c r="B35" s="126"/>
      <c r="C35" s="127"/>
      <c r="D35" s="140"/>
      <c r="E35" s="128"/>
      <c r="F35" s="129"/>
      <c r="G35" s="130">
        <f>E35-F35</f>
        <v>0</v>
      </c>
      <c r="H35" s="141"/>
      <c r="I35" s="127"/>
      <c r="J35" s="142"/>
    </row>
    <row r="36" spans="1:10" ht="13.5" thickBot="1" x14ac:dyDescent="0.25">
      <c r="A36" s="113" t="s">
        <v>52</v>
      </c>
      <c r="B36" s="114"/>
      <c r="C36" s="115"/>
      <c r="D36" s="116"/>
      <c r="E36" s="117"/>
      <c r="F36" s="118"/>
      <c r="G36" s="117">
        <f t="shared" ref="G36" si="1">E36-F36</f>
        <v>0</v>
      </c>
      <c r="H36" s="119"/>
      <c r="I36" s="115"/>
      <c r="J36" s="120"/>
    </row>
    <row r="37" spans="1:10" ht="18" customHeight="1" thickBot="1" x14ac:dyDescent="0.25">
      <c r="A37" s="121" t="s">
        <v>80</v>
      </c>
      <c r="B37" s="175" t="s">
        <v>12</v>
      </c>
      <c r="C37" s="175"/>
      <c r="D37" s="175"/>
      <c r="E37" s="175"/>
      <c r="F37" s="122"/>
      <c r="G37" s="122"/>
      <c r="H37" s="123"/>
      <c r="I37" s="123"/>
      <c r="J37" s="124"/>
    </row>
    <row r="38" spans="1:10" ht="14.25" x14ac:dyDescent="0.2">
      <c r="A38" s="125" t="s">
        <v>51</v>
      </c>
      <c r="B38" s="126"/>
      <c r="C38" s="127"/>
      <c r="D38" s="140"/>
      <c r="E38" s="128"/>
      <c r="F38" s="129"/>
      <c r="G38" s="130">
        <f>E38-F38</f>
        <v>0</v>
      </c>
      <c r="H38" s="141"/>
      <c r="I38" s="127"/>
      <c r="J38" s="142"/>
    </row>
    <row r="39" spans="1:10" ht="13.5" thickBot="1" x14ac:dyDescent="0.25">
      <c r="A39" s="113" t="s">
        <v>52</v>
      </c>
      <c r="B39" s="114"/>
      <c r="C39" s="115"/>
      <c r="D39" s="116"/>
      <c r="E39" s="117"/>
      <c r="F39" s="118"/>
      <c r="G39" s="117">
        <f t="shared" ref="G39" si="2">E39-F39</f>
        <v>0</v>
      </c>
      <c r="H39" s="119"/>
      <c r="I39" s="115"/>
      <c r="J39" s="120"/>
    </row>
    <row r="40" spans="1:10" ht="21" customHeight="1" thickBot="1" x14ac:dyDescent="0.25">
      <c r="A40" s="144"/>
      <c r="B40" s="145"/>
      <c r="C40" s="176" t="s">
        <v>2</v>
      </c>
      <c r="D40" s="177"/>
      <c r="E40" s="178">
        <f>SUM(E14:E39)</f>
        <v>0</v>
      </c>
      <c r="F40" s="179">
        <f>SUM(F14:F39)</f>
        <v>0</v>
      </c>
      <c r="G40" s="182">
        <f>SUM(G14:G39)</f>
        <v>0</v>
      </c>
      <c r="H40" s="147"/>
      <c r="I40" s="148"/>
    </row>
    <row r="42" spans="1:10" ht="13.5" x14ac:dyDescent="0.25">
      <c r="A42" s="149" t="s">
        <v>81</v>
      </c>
      <c r="F42" s="139"/>
    </row>
    <row r="45" spans="1:10" x14ac:dyDescent="0.2">
      <c r="E45" s="139"/>
      <c r="F45" s="139"/>
    </row>
    <row r="47" spans="1:10" x14ac:dyDescent="0.2">
      <c r="F47" s="139"/>
    </row>
  </sheetData>
  <mergeCells count="13">
    <mergeCell ref="H11:H12"/>
    <mergeCell ref="J11:J12"/>
    <mergeCell ref="A2:H2"/>
    <mergeCell ref="A3:H3"/>
    <mergeCell ref="A5:I5"/>
    <mergeCell ref="A6:I6"/>
    <mergeCell ref="B8:H8"/>
    <mergeCell ref="A11:A12"/>
    <mergeCell ref="I11:I12"/>
    <mergeCell ref="B11:B12"/>
    <mergeCell ref="C11:C12"/>
    <mergeCell ref="F11:F12"/>
    <mergeCell ref="G11:G12"/>
  </mergeCells>
  <pageMargins left="0.70866141732283505" right="0.70866141732283505" top="0.74803149606299202" bottom="0.74803149606299202" header="0.31496062992126" footer="0.31496062992126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B46" sqref="B46"/>
    </sheetView>
  </sheetViews>
  <sheetFormatPr defaultRowHeight="12.75" x14ac:dyDescent="0.2"/>
  <cols>
    <col min="1" max="1" width="27.5703125" style="22" customWidth="1"/>
    <col min="2" max="2" width="56.7109375" style="22" customWidth="1"/>
    <col min="3" max="3" width="12.42578125" style="22" customWidth="1"/>
    <col min="4" max="4" width="13.140625" style="164" customWidth="1"/>
    <col min="5" max="5" width="17.28515625" style="164" customWidth="1"/>
    <col min="6" max="6" width="32.85546875" style="164" bestFit="1" customWidth="1"/>
    <col min="7" max="16384" width="9.140625" style="22"/>
  </cols>
  <sheetData>
    <row r="1" spans="1:6" s="166" customFormat="1" ht="43.5" thickBot="1" x14ac:dyDescent="0.25">
      <c r="A1" s="184" t="s">
        <v>54</v>
      </c>
      <c r="B1" s="184" t="s">
        <v>55</v>
      </c>
      <c r="C1" s="184" t="s">
        <v>56</v>
      </c>
      <c r="D1" s="183" t="s">
        <v>57</v>
      </c>
      <c r="E1" s="180" t="s">
        <v>71</v>
      </c>
      <c r="F1" s="189" t="s">
        <v>49</v>
      </c>
    </row>
    <row r="2" spans="1:6" x14ac:dyDescent="0.2">
      <c r="A2" s="233" t="s">
        <v>4</v>
      </c>
      <c r="B2" s="151"/>
      <c r="C2" s="152"/>
      <c r="D2" s="158"/>
      <c r="E2" s="158"/>
      <c r="F2" s="158"/>
    </row>
    <row r="3" spans="1:6" x14ac:dyDescent="0.2">
      <c r="A3" s="234"/>
      <c r="B3" s="153"/>
      <c r="C3" s="154"/>
      <c r="D3" s="159"/>
      <c r="E3" s="159"/>
      <c r="F3" s="159"/>
    </row>
    <row r="4" spans="1:6" ht="15" thickBot="1" x14ac:dyDescent="0.25">
      <c r="A4" s="234"/>
      <c r="B4" s="155" t="s">
        <v>58</v>
      </c>
      <c r="C4" s="160">
        <f>SUM(C2:C2)</f>
        <v>0</v>
      </c>
      <c r="D4" s="161"/>
      <c r="E4" s="161"/>
      <c r="F4" s="161"/>
    </row>
    <row r="5" spans="1:6" x14ac:dyDescent="0.2">
      <c r="A5" s="233" t="s">
        <v>5</v>
      </c>
      <c r="B5" s="151"/>
      <c r="C5" s="152"/>
      <c r="D5" s="158"/>
      <c r="E5" s="158"/>
      <c r="F5" s="158"/>
    </row>
    <row r="6" spans="1:6" x14ac:dyDescent="0.2">
      <c r="A6" s="234"/>
      <c r="B6" s="153"/>
      <c r="C6" s="154"/>
      <c r="D6" s="159"/>
      <c r="E6" s="159"/>
      <c r="F6" s="159"/>
    </row>
    <row r="7" spans="1:6" ht="15" thickBot="1" x14ac:dyDescent="0.25">
      <c r="A7" s="234"/>
      <c r="B7" s="155" t="s">
        <v>58</v>
      </c>
      <c r="C7" s="160">
        <f>C5</f>
        <v>0</v>
      </c>
      <c r="D7" s="161"/>
      <c r="E7" s="161"/>
      <c r="F7" s="161"/>
    </row>
    <row r="8" spans="1:6" x14ac:dyDescent="0.2">
      <c r="A8" s="233" t="s">
        <v>6</v>
      </c>
      <c r="B8" s="151"/>
      <c r="C8" s="152"/>
      <c r="D8" s="158"/>
      <c r="E8" s="158"/>
      <c r="F8" s="158"/>
    </row>
    <row r="9" spans="1:6" x14ac:dyDescent="0.2">
      <c r="A9" s="234"/>
      <c r="B9" s="153"/>
      <c r="C9" s="154"/>
      <c r="D9" s="159"/>
      <c r="E9" s="159"/>
      <c r="F9" s="159"/>
    </row>
    <row r="10" spans="1:6" ht="15" thickBot="1" x14ac:dyDescent="0.25">
      <c r="A10" s="234"/>
      <c r="B10" s="155" t="s">
        <v>58</v>
      </c>
      <c r="C10" s="160">
        <f>C8</f>
        <v>0</v>
      </c>
      <c r="D10" s="161"/>
      <c r="E10" s="161"/>
      <c r="F10" s="161"/>
    </row>
    <row r="11" spans="1:6" x14ac:dyDescent="0.2">
      <c r="A11" s="233" t="s">
        <v>7</v>
      </c>
      <c r="B11" s="151"/>
      <c r="C11" s="152"/>
      <c r="D11" s="158"/>
      <c r="E11" s="158"/>
      <c r="F11" s="158"/>
    </row>
    <row r="12" spans="1:6" x14ac:dyDescent="0.2">
      <c r="A12" s="234"/>
      <c r="B12" s="153"/>
      <c r="C12" s="154"/>
      <c r="D12" s="159"/>
      <c r="E12" s="159"/>
      <c r="F12" s="159"/>
    </row>
    <row r="13" spans="1:6" ht="15" thickBot="1" x14ac:dyDescent="0.25">
      <c r="A13" s="234"/>
      <c r="B13" s="155" t="s">
        <v>58</v>
      </c>
      <c r="C13" s="160">
        <f>SUM(C10:C12)</f>
        <v>0</v>
      </c>
      <c r="D13" s="161"/>
      <c r="E13" s="161"/>
      <c r="F13" s="161"/>
    </row>
    <row r="14" spans="1:6" x14ac:dyDescent="0.2">
      <c r="A14" s="233" t="s">
        <v>8</v>
      </c>
      <c r="B14" s="151"/>
      <c r="C14" s="152"/>
      <c r="D14" s="158"/>
      <c r="E14" s="158"/>
      <c r="F14" s="158"/>
    </row>
    <row r="15" spans="1:6" x14ac:dyDescent="0.2">
      <c r="A15" s="234"/>
      <c r="B15" s="153"/>
      <c r="C15" s="154"/>
      <c r="D15" s="159"/>
      <c r="E15" s="159"/>
      <c r="F15" s="159"/>
    </row>
    <row r="16" spans="1:6" ht="15" thickBot="1" x14ac:dyDescent="0.25">
      <c r="A16" s="234"/>
      <c r="B16" s="155" t="s">
        <v>58</v>
      </c>
      <c r="C16" s="160">
        <f>C14+C15</f>
        <v>0</v>
      </c>
      <c r="D16" s="161"/>
      <c r="E16" s="161"/>
      <c r="F16" s="161"/>
    </row>
    <row r="17" spans="1:6" x14ac:dyDescent="0.2">
      <c r="A17" s="233" t="s">
        <v>9</v>
      </c>
      <c r="B17" s="151"/>
      <c r="C17" s="152"/>
      <c r="D17" s="158"/>
      <c r="E17" s="158"/>
      <c r="F17" s="158"/>
    </row>
    <row r="18" spans="1:6" x14ac:dyDescent="0.2">
      <c r="A18" s="234"/>
      <c r="B18" s="153"/>
      <c r="C18" s="154"/>
      <c r="D18" s="159"/>
      <c r="E18" s="159"/>
      <c r="F18" s="159"/>
    </row>
    <row r="19" spans="1:6" ht="15" thickBot="1" x14ac:dyDescent="0.25">
      <c r="A19" s="234"/>
      <c r="B19" s="155" t="s">
        <v>58</v>
      </c>
      <c r="C19" s="160">
        <f>C17+C18</f>
        <v>0</v>
      </c>
      <c r="D19" s="161"/>
      <c r="E19" s="161"/>
      <c r="F19" s="161"/>
    </row>
    <row r="20" spans="1:6" x14ac:dyDescent="0.2">
      <c r="A20" s="233" t="s">
        <v>59</v>
      </c>
      <c r="B20" s="151"/>
      <c r="C20" s="152"/>
      <c r="D20" s="158"/>
      <c r="E20" s="158"/>
      <c r="F20" s="158"/>
    </row>
    <row r="21" spans="1:6" x14ac:dyDescent="0.2">
      <c r="A21" s="234"/>
      <c r="B21" s="153"/>
      <c r="C21" s="154"/>
      <c r="D21" s="159"/>
      <c r="E21" s="159"/>
      <c r="F21" s="159"/>
    </row>
    <row r="22" spans="1:6" ht="15" thickBot="1" x14ac:dyDescent="0.25">
      <c r="A22" s="234"/>
      <c r="B22" s="155" t="s">
        <v>58</v>
      </c>
      <c r="C22" s="160">
        <f>C20</f>
        <v>0</v>
      </c>
      <c r="D22" s="161"/>
      <c r="E22" s="161"/>
      <c r="F22" s="161"/>
    </row>
    <row r="23" spans="1:6" x14ac:dyDescent="0.2">
      <c r="A23" s="233" t="s">
        <v>11</v>
      </c>
      <c r="B23" s="151"/>
      <c r="C23" s="152"/>
      <c r="D23" s="158"/>
      <c r="E23" s="158"/>
      <c r="F23" s="158"/>
    </row>
    <row r="24" spans="1:6" x14ac:dyDescent="0.2">
      <c r="A24" s="234"/>
      <c r="B24" s="153"/>
      <c r="C24" s="154"/>
      <c r="D24" s="159"/>
      <c r="E24" s="159"/>
      <c r="F24" s="159"/>
    </row>
    <row r="25" spans="1:6" ht="15" thickBot="1" x14ac:dyDescent="0.25">
      <c r="A25" s="234"/>
      <c r="B25" s="155" t="s">
        <v>58</v>
      </c>
      <c r="C25" s="160">
        <f>SUM(C23:C24)</f>
        <v>0</v>
      </c>
      <c r="D25" s="161"/>
      <c r="E25" s="161"/>
      <c r="F25" s="161"/>
    </row>
    <row r="26" spans="1:6" x14ac:dyDescent="0.2">
      <c r="A26" s="233" t="s">
        <v>12</v>
      </c>
      <c r="B26" s="151"/>
      <c r="C26" s="152"/>
      <c r="D26" s="158"/>
      <c r="E26" s="158"/>
      <c r="F26" s="158"/>
    </row>
    <row r="27" spans="1:6" x14ac:dyDescent="0.2">
      <c r="A27" s="234"/>
      <c r="B27" s="153"/>
      <c r="C27" s="154"/>
      <c r="D27" s="159"/>
      <c r="E27" s="159"/>
      <c r="F27" s="159"/>
    </row>
    <row r="28" spans="1:6" ht="15" thickBot="1" x14ac:dyDescent="0.25">
      <c r="A28" s="235"/>
      <c r="B28" s="155" t="s">
        <v>58</v>
      </c>
      <c r="C28" s="156">
        <f>SUM(C26:C27)</f>
        <v>0</v>
      </c>
      <c r="D28" s="157"/>
      <c r="E28" s="157"/>
      <c r="F28" s="157"/>
    </row>
    <row r="29" spans="1:6" x14ac:dyDescent="0.2">
      <c r="D29" s="22"/>
      <c r="E29" s="22"/>
      <c r="F29" s="22"/>
    </row>
    <row r="30" spans="1:6" ht="14.25" x14ac:dyDescent="0.2">
      <c r="A30" s="162"/>
      <c r="B30" s="163" t="s">
        <v>2</v>
      </c>
      <c r="C30" s="167">
        <f>C4+C7+C13+C25+C28</f>
        <v>0</v>
      </c>
    </row>
  </sheetData>
  <mergeCells count="9">
    <mergeCell ref="A2:A4"/>
    <mergeCell ref="A23:A25"/>
    <mergeCell ref="A20:A22"/>
    <mergeCell ref="A26:A28"/>
    <mergeCell ref="A5:A7"/>
    <mergeCell ref="A8:A10"/>
    <mergeCell ref="A14:A16"/>
    <mergeCell ref="A17:A19"/>
    <mergeCell ref="A11:A13"/>
  </mergeCells>
  <pageMargins left="0.70866141732283505" right="0.70866141732283505" top="0.74803149606299202" bottom="0.74803149606299202" header="0.31496062992126" footer="0.31496062992126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opLeftCell="A4" zoomScale="80" zoomScaleNormal="80" workbookViewId="0">
      <selection activeCell="J19" sqref="J19"/>
    </sheetView>
  </sheetViews>
  <sheetFormatPr defaultColWidth="9.140625" defaultRowHeight="12.75" x14ac:dyDescent="0.2"/>
  <cols>
    <col min="1" max="1" width="6.5703125" style="7" customWidth="1"/>
    <col min="2" max="2" width="31.5703125" style="7" customWidth="1"/>
    <col min="3" max="3" width="17.7109375" style="7" customWidth="1"/>
    <col min="4" max="4" width="21.28515625" style="7" customWidth="1"/>
    <col min="5" max="5" width="22.5703125" style="7" customWidth="1"/>
    <col min="6" max="6" width="21.140625" style="7" customWidth="1"/>
    <col min="7" max="7" width="22.28515625" style="7" customWidth="1"/>
    <col min="8" max="16384" width="9.140625" style="7"/>
  </cols>
  <sheetData>
    <row r="1" spans="2:7" ht="14.25" x14ac:dyDescent="0.2">
      <c r="B1" s="239" t="s">
        <v>13</v>
      </c>
      <c r="C1" s="239"/>
      <c r="D1" s="239"/>
      <c r="E1" s="239"/>
      <c r="F1" s="239"/>
      <c r="G1" s="239"/>
    </row>
    <row r="2" spans="2:7" ht="15" x14ac:dyDescent="0.25">
      <c r="B2" s="1"/>
    </row>
    <row r="3" spans="2:7" ht="15" x14ac:dyDescent="0.25">
      <c r="B3" s="1"/>
    </row>
    <row r="4" spans="2:7" ht="15.75" x14ac:dyDescent="0.25">
      <c r="B4" s="240" t="s">
        <v>15</v>
      </c>
      <c r="C4" s="240"/>
      <c r="D4" s="240"/>
      <c r="E4" s="240"/>
      <c r="F4" s="240"/>
      <c r="G4" s="240"/>
    </row>
    <row r="5" spans="2:7" ht="15.75" x14ac:dyDescent="0.25">
      <c r="B5" s="240" t="s">
        <v>14</v>
      </c>
      <c r="C5" s="240"/>
      <c r="D5" s="240"/>
      <c r="E5" s="240"/>
      <c r="F5" s="240"/>
      <c r="G5" s="240"/>
    </row>
    <row r="6" spans="2:7" ht="15.75" x14ac:dyDescent="0.25">
      <c r="B6" s="2"/>
    </row>
    <row r="7" spans="2:7" ht="15.75" x14ac:dyDescent="0.25">
      <c r="B7" s="240" t="s">
        <v>93</v>
      </c>
      <c r="C7" s="240"/>
      <c r="D7" s="240"/>
      <c r="E7" s="240"/>
      <c r="F7" s="240"/>
      <c r="G7" s="240"/>
    </row>
    <row r="8" spans="2:7" ht="15.75" x14ac:dyDescent="0.25">
      <c r="B8" s="2"/>
    </row>
    <row r="9" spans="2:7" ht="15.75" x14ac:dyDescent="0.25">
      <c r="B9" s="241" t="s">
        <v>94</v>
      </c>
      <c r="C9" s="241"/>
      <c r="D9" s="241"/>
      <c r="E9" s="241"/>
      <c r="F9" s="241"/>
      <c r="G9" s="241"/>
    </row>
    <row r="10" spans="2:7" ht="15.75" x14ac:dyDescent="0.25">
      <c r="B10" s="3"/>
    </row>
    <row r="11" spans="2:7" ht="16.5" thickBot="1" x14ac:dyDescent="0.3">
      <c r="B11" s="3"/>
    </row>
    <row r="12" spans="2:7" s="8" customFormat="1" ht="18.75" customHeight="1" x14ac:dyDescent="0.2">
      <c r="B12" s="236" t="s">
        <v>18</v>
      </c>
      <c r="C12" s="248" t="s">
        <v>0</v>
      </c>
      <c r="D12" s="249"/>
      <c r="E12" s="249"/>
      <c r="F12" s="249"/>
      <c r="G12" s="250"/>
    </row>
    <row r="13" spans="2:7" s="8" customFormat="1" ht="13.5" customHeight="1" thickBot="1" x14ac:dyDescent="0.25">
      <c r="B13" s="237"/>
      <c r="C13" s="251"/>
      <c r="D13" s="252"/>
      <c r="E13" s="252"/>
      <c r="F13" s="252"/>
      <c r="G13" s="253"/>
    </row>
    <row r="14" spans="2:7" s="8" customFormat="1" ht="15.75" customHeight="1" x14ac:dyDescent="0.2">
      <c r="B14" s="237"/>
      <c r="C14" s="242" t="s">
        <v>19</v>
      </c>
      <c r="D14" s="243"/>
      <c r="E14" s="243"/>
      <c r="F14" s="243"/>
      <c r="G14" s="244"/>
    </row>
    <row r="15" spans="2:7" s="8" customFormat="1" ht="13.5" customHeight="1" thickBot="1" x14ac:dyDescent="0.25">
      <c r="B15" s="237"/>
      <c r="C15" s="245"/>
      <c r="D15" s="246"/>
      <c r="E15" s="246"/>
      <c r="F15" s="246"/>
      <c r="G15" s="247"/>
    </row>
    <row r="16" spans="2:7" s="8" customFormat="1" ht="32.25" thickBot="1" x14ac:dyDescent="0.25">
      <c r="B16" s="238"/>
      <c r="C16" s="191" t="s">
        <v>1</v>
      </c>
      <c r="D16" s="192" t="s">
        <v>95</v>
      </c>
      <c r="E16" s="192" t="s">
        <v>16</v>
      </c>
      <c r="F16" s="192" t="s">
        <v>17</v>
      </c>
      <c r="G16" s="192" t="s">
        <v>3</v>
      </c>
    </row>
    <row r="17" spans="1:7" s="15" customFormat="1" ht="24.75" customHeight="1" thickBot="1" x14ac:dyDescent="0.25">
      <c r="A17" s="169">
        <v>1</v>
      </c>
      <c r="B17" s="19" t="s">
        <v>4</v>
      </c>
      <c r="C17" s="201">
        <v>0</v>
      </c>
      <c r="D17" s="9">
        <f>SUM('Project Commitments'!F14:F15)</f>
        <v>0</v>
      </c>
      <c r="E17" s="9">
        <f>SUM('Project Commitments'!G14:G15)</f>
        <v>0</v>
      </c>
      <c r="F17" s="9">
        <f>'Planned Activities'!C4</f>
        <v>0</v>
      </c>
      <c r="G17" s="9">
        <f>C17-D17-E17-F17</f>
        <v>0</v>
      </c>
    </row>
    <row r="18" spans="1:7" s="15" customFormat="1" ht="24.75" customHeight="1" thickBot="1" x14ac:dyDescent="0.25">
      <c r="A18" s="169">
        <v>2</v>
      </c>
      <c r="B18" s="20" t="s">
        <v>5</v>
      </c>
      <c r="C18" s="201">
        <v>0</v>
      </c>
      <c r="D18" s="9">
        <f>SUM('Project Commitments'!F17:F18)</f>
        <v>0</v>
      </c>
      <c r="E18" s="9">
        <f>SUM('Project Commitments'!G17:G18)</f>
        <v>0</v>
      </c>
      <c r="F18" s="9">
        <f>'Planned Activities'!C7</f>
        <v>0</v>
      </c>
      <c r="G18" s="9">
        <f t="shared" ref="G18:G25" si="0">C18-D18-E18-F18</f>
        <v>0</v>
      </c>
    </row>
    <row r="19" spans="1:7" s="15" customFormat="1" ht="32.25" thickBot="1" x14ac:dyDescent="0.25">
      <c r="A19" s="169">
        <v>3</v>
      </c>
      <c r="B19" s="20" t="s">
        <v>6</v>
      </c>
      <c r="C19" s="201">
        <v>0</v>
      </c>
      <c r="D19" s="9">
        <f>SUM('Project Commitments'!F20:F21)</f>
        <v>0</v>
      </c>
      <c r="E19" s="9">
        <f>SUM('Project Commitments'!G20:G21)</f>
        <v>0</v>
      </c>
      <c r="F19" s="9">
        <f>'Planned Activities'!C10</f>
        <v>0</v>
      </c>
      <c r="G19" s="9">
        <f t="shared" si="0"/>
        <v>0</v>
      </c>
    </row>
    <row r="20" spans="1:7" s="15" customFormat="1" ht="26.25" customHeight="1" thickBot="1" x14ac:dyDescent="0.25">
      <c r="A20" s="169">
        <v>4</v>
      </c>
      <c r="B20" s="20" t="s">
        <v>7</v>
      </c>
      <c r="C20" s="201">
        <v>0</v>
      </c>
      <c r="D20" s="9">
        <f>SUM('Project Commitments'!F23:F24)</f>
        <v>0</v>
      </c>
      <c r="E20" s="9">
        <f>SUM('Project Commitments'!G23:G24)</f>
        <v>0</v>
      </c>
      <c r="F20" s="9">
        <f>'Planned Activities'!C13</f>
        <v>0</v>
      </c>
      <c r="G20" s="9">
        <f t="shared" si="0"/>
        <v>0</v>
      </c>
    </row>
    <row r="21" spans="1:7" s="8" customFormat="1" ht="36.75" customHeight="1" thickBot="1" x14ac:dyDescent="0.25">
      <c r="A21" s="169">
        <v>5</v>
      </c>
      <c r="B21" s="20" t="s">
        <v>8</v>
      </c>
      <c r="C21" s="201">
        <v>0</v>
      </c>
      <c r="D21" s="9">
        <f>SUM('Project Commitments'!F26:F27)</f>
        <v>0</v>
      </c>
      <c r="E21" s="9">
        <f>SUM('Project Commitments'!G26:G27)</f>
        <v>0</v>
      </c>
      <c r="F21" s="9">
        <f>'Planned Activities'!C16</f>
        <v>0</v>
      </c>
      <c r="G21" s="9">
        <f t="shared" si="0"/>
        <v>0</v>
      </c>
    </row>
    <row r="22" spans="1:7" s="8" customFormat="1" ht="32.25" thickBot="1" x14ac:dyDescent="0.25">
      <c r="A22" s="169">
        <v>6</v>
      </c>
      <c r="B22" s="20" t="s">
        <v>9</v>
      </c>
      <c r="C22" s="201">
        <v>0</v>
      </c>
      <c r="D22" s="9">
        <f>SUM('Project Commitments'!F29:F30)</f>
        <v>0</v>
      </c>
      <c r="E22" s="9">
        <f>SUM('Project Commitments'!G29:G30)</f>
        <v>0</v>
      </c>
      <c r="F22" s="9">
        <f>'Planned Activities'!C19</f>
        <v>0</v>
      </c>
      <c r="G22" s="9">
        <f t="shared" si="0"/>
        <v>0</v>
      </c>
    </row>
    <row r="23" spans="1:7" s="8" customFormat="1" ht="24.75" customHeight="1" thickBot="1" x14ac:dyDescent="0.25">
      <c r="A23" s="169">
        <v>7</v>
      </c>
      <c r="B23" s="20" t="s">
        <v>10</v>
      </c>
      <c r="C23" s="201">
        <v>0</v>
      </c>
      <c r="D23" s="9">
        <f>SUM('Project Commitments'!F32:F33)</f>
        <v>0</v>
      </c>
      <c r="E23" s="9">
        <f>SUM('Project Commitments'!G32:G33)</f>
        <v>0</v>
      </c>
      <c r="F23" s="9">
        <f>'Planned Activities'!C22</f>
        <v>0</v>
      </c>
      <c r="G23" s="9">
        <f t="shared" si="0"/>
        <v>0</v>
      </c>
    </row>
    <row r="24" spans="1:7" s="15" customFormat="1" ht="24.75" customHeight="1" thickBot="1" x14ac:dyDescent="0.25">
      <c r="A24" s="169">
        <v>8</v>
      </c>
      <c r="B24" s="20" t="s">
        <v>11</v>
      </c>
      <c r="C24" s="201">
        <v>0</v>
      </c>
      <c r="D24" s="9">
        <f>SUM('Project Commitments'!F35:F36)</f>
        <v>0</v>
      </c>
      <c r="E24" s="9">
        <f>SUM('Project Commitments'!G35:G36)</f>
        <v>0</v>
      </c>
      <c r="F24" s="9">
        <f>'Planned Activities'!C25</f>
        <v>0</v>
      </c>
      <c r="G24" s="9">
        <f t="shared" si="0"/>
        <v>0</v>
      </c>
    </row>
    <row r="25" spans="1:7" s="15" customFormat="1" ht="25.5" customHeight="1" thickBot="1" x14ac:dyDescent="0.25">
      <c r="A25" s="169">
        <v>9</v>
      </c>
      <c r="B25" s="20" t="s">
        <v>12</v>
      </c>
      <c r="C25" s="201">
        <v>0</v>
      </c>
      <c r="D25" s="9">
        <f>SUM('Project Commitments'!F38:F39)</f>
        <v>0</v>
      </c>
      <c r="E25" s="9">
        <f>SUM('Project Commitments'!G38:G39)</f>
        <v>0</v>
      </c>
      <c r="F25" s="9">
        <f>'Planned Activities'!C28</f>
        <v>0</v>
      </c>
      <c r="G25" s="9">
        <f t="shared" si="0"/>
        <v>0</v>
      </c>
    </row>
    <row r="26" spans="1:7" s="8" customFormat="1" ht="27" customHeight="1" thickBot="1" x14ac:dyDescent="0.25">
      <c r="A26" s="18"/>
      <c r="B26" s="21" t="s">
        <v>2</v>
      </c>
      <c r="C26" s="202">
        <f>SUM(C17:C25)</f>
        <v>0</v>
      </c>
      <c r="D26" s="10">
        <f t="shared" ref="D26:G26" si="1">SUM(D17:D25)</f>
        <v>0</v>
      </c>
      <c r="E26" s="10">
        <f t="shared" si="1"/>
        <v>0</v>
      </c>
      <c r="F26" s="10">
        <f t="shared" si="1"/>
        <v>0</v>
      </c>
      <c r="G26" s="203">
        <f t="shared" si="1"/>
        <v>0</v>
      </c>
    </row>
    <row r="27" spans="1:7" ht="15.75" x14ac:dyDescent="0.25">
      <c r="B27" s="4"/>
    </row>
    <row r="29" spans="1:7" x14ac:dyDescent="0.2">
      <c r="E29" s="14"/>
    </row>
    <row r="31" spans="1:7" x14ac:dyDescent="0.2">
      <c r="D31" s="14"/>
      <c r="E31" s="14"/>
    </row>
    <row r="32" spans="1:7" x14ac:dyDescent="0.2">
      <c r="F32" s="14"/>
    </row>
  </sheetData>
  <mergeCells count="8">
    <mergeCell ref="B12:B16"/>
    <mergeCell ref="B1:G1"/>
    <mergeCell ref="B4:G4"/>
    <mergeCell ref="B5:G5"/>
    <mergeCell ref="B7:G7"/>
    <mergeCell ref="B9:G9"/>
    <mergeCell ref="C14:G15"/>
    <mergeCell ref="C12:G13"/>
  </mergeCells>
  <phoneticPr fontId="0" type="noConversion"/>
  <printOptions horizontalCentered="1"/>
  <pageMargins left="0.15748031496062992" right="0.15748031496062992" top="0.47244094488188981" bottom="0.19685039370078741" header="0.19685039370078741" footer="0.19685039370078741"/>
  <pageSetup paperSize="9" scale="77" fitToHeight="0" orientation="landscape" horizontalDpi="4294967295" verticalDpi="4294967295" r:id="rId1"/>
  <headerFooter alignWithMargins="0"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opLeftCell="A4" workbookViewId="0">
      <selection activeCell="D25" sqref="D25"/>
    </sheetView>
  </sheetViews>
  <sheetFormatPr defaultColWidth="9.140625" defaultRowHeight="12.75" x14ac:dyDescent="0.2"/>
  <cols>
    <col min="1" max="1" width="6.5703125" style="7" customWidth="1"/>
    <col min="2" max="2" width="31.5703125" style="7" customWidth="1"/>
    <col min="3" max="3" width="17.85546875" style="7" bestFit="1" customWidth="1"/>
    <col min="4" max="4" width="23" style="7" bestFit="1" customWidth="1"/>
    <col min="5" max="5" width="17.28515625" style="7" customWidth="1"/>
    <col min="6" max="6" width="20.28515625" style="7" customWidth="1"/>
    <col min="7" max="7" width="21" style="7" customWidth="1"/>
    <col min="8" max="16384" width="9.140625" style="7"/>
  </cols>
  <sheetData>
    <row r="1" spans="1:16" ht="14.25" customHeight="1" x14ac:dyDescent="0.2">
      <c r="B1" s="11"/>
      <c r="C1" s="11"/>
    </row>
    <row r="2" spans="1:16" ht="15" x14ac:dyDescent="0.25">
      <c r="B2" s="254" t="s">
        <v>37</v>
      </c>
      <c r="C2" s="254"/>
      <c r="D2" s="254"/>
      <c r="E2" s="254"/>
      <c r="F2" s="254"/>
      <c r="G2" s="254"/>
    </row>
    <row r="3" spans="1:16" ht="15" x14ac:dyDescent="0.25">
      <c r="B3" s="1"/>
    </row>
    <row r="4" spans="1:16" ht="15.75" x14ac:dyDescent="0.25">
      <c r="B4" s="240" t="s">
        <v>15</v>
      </c>
      <c r="C4" s="240"/>
      <c r="D4" s="240"/>
      <c r="E4" s="240"/>
      <c r="F4" s="240"/>
      <c r="G4" s="240"/>
    </row>
    <row r="5" spans="1:16" ht="15.75" x14ac:dyDescent="0.25">
      <c r="B5" s="240" t="s">
        <v>14</v>
      </c>
      <c r="C5" s="240"/>
      <c r="D5" s="240"/>
      <c r="E5" s="240"/>
      <c r="F5" s="240"/>
      <c r="G5" s="240"/>
    </row>
    <row r="6" spans="1:16" ht="15.75" x14ac:dyDescent="0.25">
      <c r="B6" s="2"/>
    </row>
    <row r="7" spans="1:16" ht="15.75" x14ac:dyDescent="0.25">
      <c r="B7" s="240" t="s">
        <v>60</v>
      </c>
      <c r="C7" s="240"/>
      <c r="D7" s="240"/>
      <c r="E7" s="240"/>
      <c r="F7" s="240"/>
      <c r="G7" s="240"/>
    </row>
    <row r="8" spans="1:16" ht="15.75" x14ac:dyDescent="0.25">
      <c r="B8" s="2"/>
    </row>
    <row r="9" spans="1:16" ht="15.75" x14ac:dyDescent="0.2">
      <c r="B9" s="255" t="s">
        <v>61</v>
      </c>
      <c r="C9" s="256"/>
      <c r="D9" s="256"/>
      <c r="E9" s="256"/>
      <c r="F9" s="256"/>
      <c r="G9" s="256"/>
    </row>
    <row r="10" spans="1:16" ht="15.75" x14ac:dyDescent="0.25">
      <c r="B10" s="3"/>
    </row>
    <row r="11" spans="1:16" ht="16.5" thickBot="1" x14ac:dyDescent="0.3">
      <c r="B11" s="3"/>
    </row>
    <row r="12" spans="1:16" s="8" customFormat="1" ht="63.75" thickBot="1" x14ac:dyDescent="0.25">
      <c r="B12" s="12" t="s">
        <v>18</v>
      </c>
      <c r="C12" s="12" t="s">
        <v>96</v>
      </c>
      <c r="D12" s="12" t="s">
        <v>97</v>
      </c>
      <c r="E12" s="12" t="s">
        <v>3</v>
      </c>
      <c r="F12" s="12" t="s">
        <v>38</v>
      </c>
      <c r="G12" s="12" t="s">
        <v>98</v>
      </c>
    </row>
    <row r="13" spans="1:16" s="8" customFormat="1" ht="16.5" thickBot="1" x14ac:dyDescent="0.25">
      <c r="A13" s="168">
        <v>1</v>
      </c>
      <c r="B13" s="5" t="s">
        <v>4</v>
      </c>
      <c r="C13" s="13">
        <v>0</v>
      </c>
      <c r="D13" s="9">
        <f>'Sources and Uses of Fund'!D17</f>
        <v>0</v>
      </c>
      <c r="E13" s="9">
        <f>C13-D13</f>
        <v>0</v>
      </c>
      <c r="F13" s="13"/>
      <c r="G13" s="13">
        <v>0</v>
      </c>
    </row>
    <row r="14" spans="1:16" s="8" customFormat="1" ht="16.5" thickBot="1" x14ac:dyDescent="0.25">
      <c r="A14" s="168">
        <v>2</v>
      </c>
      <c r="B14" s="5" t="s">
        <v>5</v>
      </c>
      <c r="C14" s="13">
        <v>0</v>
      </c>
      <c r="D14" s="9">
        <f>'Sources and Uses of Fund'!D18</f>
        <v>0</v>
      </c>
      <c r="E14" s="9">
        <f t="shared" ref="E14:E21" si="0">C14-D14</f>
        <v>0</v>
      </c>
      <c r="F14" s="13"/>
      <c r="G14" s="13">
        <v>0</v>
      </c>
      <c r="J14"/>
      <c r="K14"/>
      <c r="L14"/>
      <c r="M14"/>
      <c r="N14"/>
      <c r="O14"/>
      <c r="P14"/>
    </row>
    <row r="15" spans="1:16" s="8" customFormat="1" ht="33.75" customHeight="1" thickBot="1" x14ac:dyDescent="0.25">
      <c r="A15" s="168">
        <v>3</v>
      </c>
      <c r="B15" s="5" t="s">
        <v>6</v>
      </c>
      <c r="C15" s="13">
        <v>0</v>
      </c>
      <c r="D15" s="9">
        <f>'Sources and Uses of Fund'!D19</f>
        <v>0</v>
      </c>
      <c r="E15" s="9">
        <f t="shared" si="0"/>
        <v>0</v>
      </c>
      <c r="F15" s="13"/>
      <c r="G15" s="13">
        <v>0</v>
      </c>
    </row>
    <row r="16" spans="1:16" s="17" customFormat="1" ht="16.5" thickBot="1" x14ac:dyDescent="0.25">
      <c r="A16" s="168">
        <v>4</v>
      </c>
      <c r="B16" s="5" t="s">
        <v>7</v>
      </c>
      <c r="C16" s="13">
        <v>0</v>
      </c>
      <c r="D16" s="9">
        <f>'Sources and Uses of Fund'!D20</f>
        <v>0</v>
      </c>
      <c r="E16" s="9">
        <f t="shared" si="0"/>
        <v>0</v>
      </c>
      <c r="F16" s="13"/>
      <c r="G16" s="13">
        <v>0</v>
      </c>
    </row>
    <row r="17" spans="1:7" s="8" customFormat="1" ht="30.75" thickBot="1" x14ac:dyDescent="0.25">
      <c r="A17" s="168">
        <v>5</v>
      </c>
      <c r="B17" s="5" t="s">
        <v>8</v>
      </c>
      <c r="C17" s="13">
        <v>0</v>
      </c>
      <c r="D17" s="9">
        <f>'Sources and Uses of Fund'!D21</f>
        <v>0</v>
      </c>
      <c r="E17" s="9">
        <f t="shared" si="0"/>
        <v>0</v>
      </c>
      <c r="F17" s="13"/>
      <c r="G17" s="13">
        <v>0</v>
      </c>
    </row>
    <row r="18" spans="1:7" s="8" customFormat="1" ht="16.5" thickBot="1" x14ac:dyDescent="0.25">
      <c r="A18" s="168">
        <v>6</v>
      </c>
      <c r="B18" s="5" t="s">
        <v>9</v>
      </c>
      <c r="C18" s="13">
        <v>0</v>
      </c>
      <c r="D18" s="9">
        <f>'Sources and Uses of Fund'!D22</f>
        <v>0</v>
      </c>
      <c r="E18" s="9">
        <f t="shared" si="0"/>
        <v>0</v>
      </c>
      <c r="F18" s="13"/>
      <c r="G18" s="13">
        <v>0</v>
      </c>
    </row>
    <row r="19" spans="1:7" s="8" customFormat="1" ht="16.5" thickBot="1" x14ac:dyDescent="0.25">
      <c r="A19" s="168">
        <v>7</v>
      </c>
      <c r="B19" s="5" t="s">
        <v>10</v>
      </c>
      <c r="C19" s="13">
        <v>0</v>
      </c>
      <c r="D19" s="9">
        <f>'Sources and Uses of Fund'!D23</f>
        <v>0</v>
      </c>
      <c r="E19" s="9">
        <f t="shared" si="0"/>
        <v>0</v>
      </c>
      <c r="F19" s="16"/>
      <c r="G19" s="13">
        <v>0</v>
      </c>
    </row>
    <row r="20" spans="1:7" s="8" customFormat="1" ht="16.5" thickBot="1" x14ac:dyDescent="0.25">
      <c r="A20" s="168">
        <v>8</v>
      </c>
      <c r="B20" s="5" t="s">
        <v>11</v>
      </c>
      <c r="C20" s="13">
        <v>0</v>
      </c>
      <c r="D20" s="9">
        <f>'Sources and Uses of Fund'!D24</f>
        <v>0</v>
      </c>
      <c r="E20" s="9">
        <f t="shared" si="0"/>
        <v>0</v>
      </c>
      <c r="F20" s="13"/>
      <c r="G20" s="13">
        <v>0</v>
      </c>
    </row>
    <row r="21" spans="1:7" s="8" customFormat="1" ht="16.5" thickBot="1" x14ac:dyDescent="0.25">
      <c r="A21" s="168">
        <v>9</v>
      </c>
      <c r="B21" s="5" t="s">
        <v>12</v>
      </c>
      <c r="C21" s="13">
        <v>0</v>
      </c>
      <c r="D21" s="9">
        <f>'Sources and Uses of Fund'!D25</f>
        <v>0</v>
      </c>
      <c r="E21" s="9">
        <f t="shared" si="0"/>
        <v>0</v>
      </c>
      <c r="F21" s="13"/>
      <c r="G21" s="16">
        <v>0</v>
      </c>
    </row>
    <row r="22" spans="1:7" s="8" customFormat="1" ht="27" customHeight="1" thickBot="1" x14ac:dyDescent="0.25">
      <c r="B22" s="6" t="s">
        <v>2</v>
      </c>
      <c r="C22" s="10">
        <f>SUM(C13:C21)</f>
        <v>0</v>
      </c>
      <c r="D22" s="10">
        <f>SUM(D13:D21)</f>
        <v>0</v>
      </c>
      <c r="E22" s="10">
        <f>SUM(E13:E21)</f>
        <v>0</v>
      </c>
      <c r="F22" s="10"/>
      <c r="G22" s="10">
        <f>SUM(G13:G21)</f>
        <v>0</v>
      </c>
    </row>
    <row r="23" spans="1:7" ht="15.75" x14ac:dyDescent="0.25">
      <c r="B23" s="4"/>
    </row>
    <row r="25" spans="1:7" x14ac:dyDescent="0.2">
      <c r="B25" s="22" t="s">
        <v>39</v>
      </c>
      <c r="G25" s="14"/>
    </row>
  </sheetData>
  <mergeCells count="5">
    <mergeCell ref="B2:G2"/>
    <mergeCell ref="B4:G4"/>
    <mergeCell ref="B5:G5"/>
    <mergeCell ref="B7:G7"/>
    <mergeCell ref="B9:G9"/>
  </mergeCells>
  <pageMargins left="0.70866141732283472" right="0.70866141732283472" top="0.74803149606299213" bottom="0.74803149606299213" header="0.31496062992125984" footer="0.31496062992125984"/>
  <pageSetup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Sources and Uses of Fund</vt:lpstr>
      <vt:lpstr>Project Commitments</vt:lpstr>
      <vt:lpstr>Planned Activities</vt:lpstr>
      <vt:lpstr>D.Budget By Expenditur Category</vt:lpstr>
      <vt:lpstr>Forecast</vt:lpstr>
      <vt:lpstr>'D.Budget By Expenditur Category'!Print_Titles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2016-02-28T11:13:27Z</cp:lastPrinted>
  <dcterms:created xsi:type="dcterms:W3CDTF">2006-03-30T09:51:12Z</dcterms:created>
  <dcterms:modified xsi:type="dcterms:W3CDTF">2016-11-03T07:33:24Z</dcterms:modified>
</cp:coreProperties>
</file>