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1015" windowHeight="9915" tabRatio="829" activeTab="0"/>
  </bookViews>
  <sheets>
    <sheet name="C1" sheetId="1" r:id="rId1"/>
    <sheet name="C2" sheetId="2" r:id="rId2"/>
    <sheet name="C3" sheetId="3" r:id="rId3"/>
    <sheet name="C4" sheetId="4" r:id="rId4"/>
    <sheet name="C5" sheetId="5" r:id="rId5"/>
    <sheet name="C6" sheetId="6" r:id="rId6"/>
    <sheet name="C7" sheetId="7" r:id="rId7"/>
    <sheet name="C8" sheetId="8" r:id="rId8"/>
    <sheet name="C9" sheetId="9" r:id="rId9"/>
    <sheet name="Summary" sheetId="10" r:id="rId10"/>
    <sheet name="TEI Contribution" sheetId="11" r:id="rId11"/>
    <sheet name="2.2- Categories" sheetId="12" r:id="rId12"/>
    <sheet name="2.4- Sources and Uses of Fund" sheetId="13" r:id="rId13"/>
    <sheet name="Assets Registry" sheetId="14" r:id="rId14"/>
    <sheet name="Project Commitments" sheetId="15" r:id="rId15"/>
  </sheets>
  <definedNames/>
  <calcPr fullCalcOnLoad="1"/>
</workbook>
</file>

<file path=xl/comments14.xml><?xml version="1.0" encoding="utf-8"?>
<comments xmlns="http://schemas.openxmlformats.org/spreadsheetml/2006/main">
  <authors>
    <author>nadine_nj</author>
  </authors>
  <commentList>
    <comment ref="G7" authorId="0">
      <text>
        <r>
          <rPr>
            <b/>
            <sz val="8"/>
            <rFont val="Tahoma"/>
            <family val="0"/>
          </rPr>
          <t>nadine_nj:</t>
        </r>
        <r>
          <rPr>
            <sz val="8"/>
            <rFont val="Tahoma"/>
            <family val="0"/>
          </rPr>
          <t xml:space="preserve">
390 Days</t>
        </r>
      </text>
    </comment>
    <comment ref="G8" authorId="0">
      <text>
        <r>
          <rPr>
            <b/>
            <sz val="8"/>
            <rFont val="Tahoma"/>
            <family val="0"/>
          </rPr>
          <t>nadine_nj:</t>
        </r>
        <r>
          <rPr>
            <sz val="8"/>
            <rFont val="Tahoma"/>
            <family val="0"/>
          </rPr>
          <t xml:space="preserve">
390 Days
</t>
        </r>
      </text>
    </comment>
    <comment ref="B9" authorId="0">
      <text>
        <r>
          <rPr>
            <b/>
            <sz val="8"/>
            <rFont val="Tahoma"/>
            <family val="0"/>
          </rPr>
          <t>nadine_nj:</t>
        </r>
        <r>
          <rPr>
            <sz val="8"/>
            <rFont val="Tahoma"/>
            <family val="0"/>
          </rPr>
          <t xml:space="preserve">
Eng. Hisham Kuheil
</t>
        </r>
      </text>
    </comment>
    <comment ref="G9" authorId="0">
      <text>
        <r>
          <rPr>
            <b/>
            <sz val="8"/>
            <rFont val="Tahoma"/>
            <family val="0"/>
          </rPr>
          <t>nadine_nj:</t>
        </r>
        <r>
          <rPr>
            <sz val="8"/>
            <rFont val="Tahoma"/>
            <family val="0"/>
          </rPr>
          <t xml:space="preserve">
378 Days
</t>
        </r>
      </text>
    </comment>
    <comment ref="B10" authorId="0">
      <text>
        <r>
          <rPr>
            <b/>
            <sz val="8"/>
            <rFont val="Tahoma"/>
            <family val="0"/>
          </rPr>
          <t>nadine_nj:</t>
        </r>
        <r>
          <rPr>
            <sz val="8"/>
            <rFont val="Tahoma"/>
            <family val="0"/>
          </rPr>
          <t xml:space="preserve">
Ms. Frosse Dabit
</t>
        </r>
      </text>
    </comment>
    <comment ref="G10" authorId="0">
      <text>
        <r>
          <rPr>
            <b/>
            <sz val="8"/>
            <rFont val="Tahoma"/>
            <family val="0"/>
          </rPr>
          <t>nadine_nj:</t>
        </r>
        <r>
          <rPr>
            <sz val="8"/>
            <rFont val="Tahoma"/>
            <family val="0"/>
          </rPr>
          <t xml:space="preserve">
378 Days</t>
        </r>
      </text>
    </comment>
    <comment ref="G11" authorId="0">
      <text>
        <r>
          <rPr>
            <b/>
            <sz val="8"/>
            <rFont val="Tahoma"/>
            <family val="0"/>
          </rPr>
          <t>nadine_nj:</t>
        </r>
        <r>
          <rPr>
            <sz val="8"/>
            <rFont val="Tahoma"/>
            <family val="0"/>
          </rPr>
          <t xml:space="preserve">
378 Days
</t>
        </r>
      </text>
    </comment>
    <comment ref="B12" authorId="0">
      <text>
        <r>
          <rPr>
            <b/>
            <sz val="8"/>
            <rFont val="Tahoma"/>
            <family val="0"/>
          </rPr>
          <t>nadine_nj:</t>
        </r>
        <r>
          <rPr>
            <sz val="8"/>
            <rFont val="Tahoma"/>
            <family val="0"/>
          </rPr>
          <t xml:space="preserve">
Ms. Hiba Hatu
</t>
        </r>
      </text>
    </comment>
    <comment ref="G12" authorId="0">
      <text>
        <r>
          <rPr>
            <b/>
            <sz val="8"/>
            <rFont val="Tahoma"/>
            <family val="0"/>
          </rPr>
          <t>nadine_nj:</t>
        </r>
        <r>
          <rPr>
            <sz val="8"/>
            <rFont val="Tahoma"/>
            <family val="0"/>
          </rPr>
          <t xml:space="preserve">
140 Days
</t>
        </r>
      </text>
    </comment>
    <comment ref="B13" authorId="0">
      <text>
        <r>
          <rPr>
            <b/>
            <sz val="8"/>
            <rFont val="Tahoma"/>
            <family val="0"/>
          </rPr>
          <t>nadine_nj:</t>
        </r>
        <r>
          <rPr>
            <sz val="8"/>
            <rFont val="Tahoma"/>
            <family val="0"/>
          </rPr>
          <t xml:space="preserve">
Eng. Suheil Sultan
</t>
        </r>
      </text>
    </comment>
    <comment ref="G13" authorId="0">
      <text>
        <r>
          <rPr>
            <b/>
            <sz val="8"/>
            <rFont val="Tahoma"/>
            <family val="0"/>
          </rPr>
          <t>nadine_nj:</t>
        </r>
        <r>
          <rPr>
            <sz val="8"/>
            <rFont val="Tahoma"/>
            <family val="0"/>
          </rPr>
          <t xml:space="preserve">
140 Days
</t>
        </r>
      </text>
    </comment>
    <comment ref="B14" authorId="0">
      <text>
        <r>
          <rPr>
            <b/>
            <sz val="8"/>
            <rFont val="Tahoma"/>
            <family val="0"/>
          </rPr>
          <t>nadine_nj:</t>
        </r>
        <r>
          <rPr>
            <sz val="8"/>
            <rFont val="Tahoma"/>
            <family val="0"/>
          </rPr>
          <t xml:space="preserve">
Mr. Ihab Barakat
</t>
        </r>
      </text>
    </comment>
    <comment ref="G14" authorId="0">
      <text>
        <r>
          <rPr>
            <b/>
            <sz val="8"/>
            <rFont val="Tahoma"/>
            <family val="0"/>
          </rPr>
          <t>nadine_nj:</t>
        </r>
        <r>
          <rPr>
            <sz val="8"/>
            <rFont val="Tahoma"/>
            <family val="0"/>
          </rPr>
          <t xml:space="preserve">
140 Days</t>
        </r>
      </text>
    </comment>
    <comment ref="B15" authorId="0">
      <text>
        <r>
          <rPr>
            <b/>
            <sz val="8"/>
            <rFont val="Tahoma"/>
            <family val="0"/>
          </rPr>
          <t>nadine_nj:</t>
        </r>
        <r>
          <rPr>
            <sz val="8"/>
            <rFont val="Tahoma"/>
            <family val="0"/>
          </rPr>
          <t xml:space="preserve">
Mr. Ihab Barakat
Eng. Suheil Sultan
Dr. Aziz Shawabkeh
</t>
        </r>
      </text>
    </comment>
    <comment ref="G15" authorId="0">
      <text>
        <r>
          <rPr>
            <b/>
            <sz val="8"/>
            <rFont val="Tahoma"/>
            <family val="0"/>
          </rPr>
          <t>nadine_nj:</t>
        </r>
        <r>
          <rPr>
            <sz val="8"/>
            <rFont val="Tahoma"/>
            <family val="0"/>
          </rPr>
          <t xml:space="preserve">
140 Days
</t>
        </r>
      </text>
    </comment>
    <comment ref="B16" authorId="0">
      <text>
        <r>
          <rPr>
            <b/>
            <sz val="8"/>
            <rFont val="Tahoma"/>
            <family val="0"/>
          </rPr>
          <t>nadine_nj:</t>
        </r>
        <r>
          <rPr>
            <sz val="8"/>
            <rFont val="Tahoma"/>
            <family val="0"/>
          </rPr>
          <t xml:space="preserve">
Eng. Basheer Jabr
</t>
        </r>
      </text>
    </comment>
    <comment ref="G16" authorId="0">
      <text>
        <r>
          <rPr>
            <b/>
            <sz val="8"/>
            <rFont val="Tahoma"/>
            <family val="0"/>
          </rPr>
          <t>nadine_nj:</t>
        </r>
        <r>
          <rPr>
            <sz val="8"/>
            <rFont val="Tahoma"/>
            <family val="0"/>
          </rPr>
          <t xml:space="preserve">
140 Days
</t>
        </r>
      </text>
    </comment>
    <comment ref="B17" authorId="0">
      <text>
        <r>
          <rPr>
            <b/>
            <sz val="8"/>
            <rFont val="Tahoma"/>
            <family val="0"/>
          </rPr>
          <t>nadine_nj:</t>
        </r>
        <r>
          <rPr>
            <sz val="8"/>
            <rFont val="Tahoma"/>
            <family val="0"/>
          </rPr>
          <t xml:space="preserve">
Mr. Abdel Fattah Khalifa
</t>
        </r>
      </text>
    </comment>
    <comment ref="G17" authorId="0">
      <text>
        <r>
          <rPr>
            <b/>
            <sz val="8"/>
            <rFont val="Tahoma"/>
            <family val="0"/>
          </rPr>
          <t>nadine_nj:</t>
        </r>
        <r>
          <rPr>
            <sz val="8"/>
            <rFont val="Tahoma"/>
            <family val="0"/>
          </rPr>
          <t xml:space="preserve">
126 Days
</t>
        </r>
      </text>
    </comment>
    <comment ref="B18" authorId="0">
      <text>
        <r>
          <rPr>
            <b/>
            <sz val="8"/>
            <rFont val="Tahoma"/>
            <family val="0"/>
          </rPr>
          <t>nadine_nj:</t>
        </r>
        <r>
          <rPr>
            <sz val="8"/>
            <rFont val="Tahoma"/>
            <family val="0"/>
          </rPr>
          <t xml:space="preserve">
Eng. Lina Tutunji
</t>
        </r>
      </text>
    </comment>
    <comment ref="G18" authorId="0">
      <text>
        <r>
          <rPr>
            <b/>
            <sz val="8"/>
            <rFont val="Tahoma"/>
            <family val="0"/>
          </rPr>
          <t>nadine_nj:</t>
        </r>
        <r>
          <rPr>
            <sz val="8"/>
            <rFont val="Tahoma"/>
            <family val="0"/>
          </rPr>
          <t xml:space="preserve">
126 Days</t>
        </r>
      </text>
    </comment>
    <comment ref="B19" authorId="0">
      <text>
        <r>
          <rPr>
            <b/>
            <sz val="8"/>
            <rFont val="Tahoma"/>
            <family val="0"/>
          </rPr>
          <t>nadine_nj:</t>
        </r>
        <r>
          <rPr>
            <sz val="8"/>
            <rFont val="Tahoma"/>
            <family val="0"/>
          </rPr>
          <t xml:space="preserve">
Dr. Aziz Shawabkeh
</t>
        </r>
      </text>
    </comment>
    <comment ref="G19" authorId="0">
      <text>
        <r>
          <rPr>
            <b/>
            <sz val="8"/>
            <rFont val="Tahoma"/>
            <family val="0"/>
          </rPr>
          <t>nadine_nj:</t>
        </r>
        <r>
          <rPr>
            <sz val="8"/>
            <rFont val="Tahoma"/>
            <family val="0"/>
          </rPr>
          <t xml:space="preserve">
102 Days
</t>
        </r>
      </text>
    </comment>
    <comment ref="G20" authorId="0">
      <text>
        <r>
          <rPr>
            <b/>
            <sz val="8"/>
            <rFont val="Tahoma"/>
            <family val="0"/>
          </rPr>
          <t>nadine_nj:</t>
        </r>
        <r>
          <rPr>
            <sz val="8"/>
            <rFont val="Tahoma"/>
            <family val="0"/>
          </rPr>
          <t xml:space="preserve">
66 Days
</t>
        </r>
      </text>
    </comment>
    <comment ref="B21" authorId="0">
      <text>
        <r>
          <rPr>
            <b/>
            <sz val="8"/>
            <rFont val="Tahoma"/>
            <family val="0"/>
          </rPr>
          <t>nadine_nj:</t>
        </r>
        <r>
          <rPr>
            <sz val="8"/>
            <rFont val="Tahoma"/>
            <family val="0"/>
          </rPr>
          <t xml:space="preserve">
Dr. Khaled Ilaiwi
</t>
        </r>
      </text>
    </comment>
    <comment ref="G21" authorId="0">
      <text>
        <r>
          <rPr>
            <b/>
            <sz val="8"/>
            <rFont val="Tahoma"/>
            <family val="0"/>
          </rPr>
          <t>nadine_nj:</t>
        </r>
        <r>
          <rPr>
            <sz val="8"/>
            <rFont val="Tahoma"/>
            <family val="0"/>
          </rPr>
          <t xml:space="preserve">
13 Days
</t>
        </r>
      </text>
    </comment>
  </commentList>
</comments>
</file>

<file path=xl/sharedStrings.xml><?xml version="1.0" encoding="utf-8"?>
<sst xmlns="http://schemas.openxmlformats.org/spreadsheetml/2006/main" count="380" uniqueCount="186">
  <si>
    <t>Quality Improvement Fund (QIF)</t>
  </si>
  <si>
    <t>STATEMENT OF EXPENSES (SOE)</t>
  </si>
  <si>
    <t>CONTRACT DETAIL</t>
  </si>
  <si>
    <r>
      <t xml:space="preserve">Date </t>
    </r>
    <r>
      <rPr>
        <u val="single"/>
        <sz val="10"/>
        <color indexed="10"/>
        <rFont val="Times New Roman"/>
        <family val="1"/>
      </rPr>
      <t>00/00/0000</t>
    </r>
  </si>
  <si>
    <r>
      <t xml:space="preserve">Period Covered:    </t>
    </r>
    <r>
      <rPr>
        <sz val="10"/>
        <color indexed="10"/>
        <rFont val="Times New Roman"/>
        <family val="1"/>
      </rPr>
      <t>00/00/0000</t>
    </r>
    <r>
      <rPr>
        <sz val="10"/>
        <color indexed="8"/>
        <rFont val="Times New Roman"/>
        <family val="1"/>
      </rPr>
      <t xml:space="preserve">    To:    </t>
    </r>
    <r>
      <rPr>
        <sz val="10"/>
        <color indexed="10"/>
        <rFont val="Times New Roman"/>
        <family val="1"/>
      </rPr>
      <t>00/00/0000</t>
    </r>
  </si>
  <si>
    <t>Name and Address of Contractors/Suppliers/ Consultant Name and Title</t>
  </si>
  <si>
    <t>Brief Description of Goods, Services or others</t>
  </si>
  <si>
    <t>Currency and Total Amount of Contract</t>
  </si>
  <si>
    <t>Amount Paid from Special Account</t>
  </si>
  <si>
    <t>Date of Payment</t>
  </si>
  <si>
    <t>Item No.</t>
  </si>
  <si>
    <t>Contract or Purchase Order No. &amp; Date (or other Ref.)</t>
  </si>
  <si>
    <t>Remarks(Including no-objection date)</t>
  </si>
  <si>
    <r>
      <t xml:space="preserve">Summary Sheet No. </t>
    </r>
    <r>
      <rPr>
        <u val="single"/>
        <sz val="10"/>
        <color indexed="10"/>
        <rFont val="Times New Roman"/>
        <family val="1"/>
      </rPr>
      <t>01</t>
    </r>
  </si>
  <si>
    <t>Equipment and Furniture</t>
  </si>
  <si>
    <t>Scientifc Jouranls and Books</t>
  </si>
  <si>
    <t>International Consultants</t>
  </si>
  <si>
    <t>Local Consultants</t>
  </si>
  <si>
    <t>Overseas Study Tours</t>
  </si>
  <si>
    <t>Local Training</t>
  </si>
  <si>
    <t>Operations and Maintenance</t>
  </si>
  <si>
    <t>TEI</t>
  </si>
  <si>
    <t>Category</t>
  </si>
  <si>
    <t>Amount</t>
  </si>
  <si>
    <t>Total</t>
  </si>
  <si>
    <t>No Objection Date: dd/mm/20xx</t>
  </si>
  <si>
    <t>Payment Voucher No.</t>
  </si>
  <si>
    <r>
      <t>Expenditure Category Name.</t>
    </r>
    <r>
      <rPr>
        <u val="single"/>
        <sz val="10"/>
        <color indexed="8"/>
        <rFont val="Times New Roman"/>
        <family val="1"/>
      </rPr>
      <t xml:space="preserve"> </t>
    </r>
    <r>
      <rPr>
        <u val="single"/>
        <sz val="10"/>
        <color indexed="10"/>
        <rFont val="Times New Roman"/>
        <family val="1"/>
      </rPr>
      <t>Scientific Jouranls and Books</t>
    </r>
  </si>
  <si>
    <r>
      <t xml:space="preserve">Expenditure Category No. </t>
    </r>
    <r>
      <rPr>
        <u val="single"/>
        <sz val="9"/>
        <color indexed="10"/>
        <rFont val="Times New Roman"/>
        <family val="1"/>
      </rPr>
      <t>02</t>
    </r>
  </si>
  <si>
    <r>
      <t xml:space="preserve">Summary Sheet No. </t>
    </r>
    <r>
      <rPr>
        <u val="single"/>
        <sz val="10"/>
        <color indexed="10"/>
        <rFont val="Times New Roman"/>
        <family val="1"/>
      </rPr>
      <t>02</t>
    </r>
  </si>
  <si>
    <t>PO No. XX, Date: dd/mm/yy</t>
  </si>
  <si>
    <t>DD/MM/20XX</t>
  </si>
  <si>
    <t xml:space="preserve">Kasha </t>
  </si>
  <si>
    <t>50 Books and Journals</t>
  </si>
  <si>
    <r>
      <t xml:space="preserve">Expenditure Category No. </t>
    </r>
    <r>
      <rPr>
        <u val="single"/>
        <sz val="9"/>
        <color indexed="10"/>
        <rFont val="Times New Roman"/>
        <family val="1"/>
      </rPr>
      <t>03</t>
    </r>
  </si>
  <si>
    <r>
      <t>Expenditure Category Name.</t>
    </r>
    <r>
      <rPr>
        <u val="single"/>
        <sz val="10"/>
        <color indexed="8"/>
        <rFont val="Times New Roman"/>
        <family val="1"/>
      </rPr>
      <t xml:space="preserve"> International Consultants</t>
    </r>
  </si>
  <si>
    <r>
      <t xml:space="preserve">Summary Sheet No. </t>
    </r>
    <r>
      <rPr>
        <u val="single"/>
        <sz val="10"/>
        <color indexed="10"/>
        <rFont val="Times New Roman"/>
        <family val="1"/>
      </rPr>
      <t>03</t>
    </r>
  </si>
  <si>
    <t>X University</t>
  </si>
  <si>
    <t>Date: DD/MM/YY</t>
  </si>
  <si>
    <t>International Consultant</t>
  </si>
  <si>
    <t>dd/mm/yy</t>
  </si>
  <si>
    <r>
      <t xml:space="preserve">Expenditure Category No. </t>
    </r>
    <r>
      <rPr>
        <u val="single"/>
        <sz val="9"/>
        <color indexed="10"/>
        <rFont val="Times New Roman"/>
        <family val="1"/>
      </rPr>
      <t>04</t>
    </r>
  </si>
  <si>
    <r>
      <t>Expenditure Category Name.</t>
    </r>
    <r>
      <rPr>
        <u val="single"/>
        <sz val="10"/>
        <color indexed="8"/>
        <rFont val="Times New Roman"/>
        <family val="1"/>
      </rPr>
      <t xml:space="preserve"> </t>
    </r>
    <r>
      <rPr>
        <u val="single"/>
        <sz val="10"/>
        <color indexed="10"/>
        <rFont val="Times New Roman"/>
        <family val="1"/>
      </rPr>
      <t>Local Consultants</t>
    </r>
  </si>
  <si>
    <r>
      <t xml:space="preserve">Summary Sheet No. </t>
    </r>
    <r>
      <rPr>
        <u val="single"/>
        <sz val="10"/>
        <color indexed="10"/>
        <rFont val="Times New Roman"/>
        <family val="1"/>
      </rPr>
      <t>04</t>
    </r>
  </si>
  <si>
    <t>Date: dd/mm/yy</t>
  </si>
  <si>
    <t>Project Coordiantor</t>
  </si>
  <si>
    <t>Dr. Sameer</t>
  </si>
  <si>
    <t>______</t>
  </si>
  <si>
    <r>
      <t xml:space="preserve">Expenditure Category No. </t>
    </r>
    <r>
      <rPr>
        <u val="single"/>
        <sz val="9"/>
        <color indexed="10"/>
        <rFont val="Times New Roman"/>
        <family val="1"/>
      </rPr>
      <t>06</t>
    </r>
  </si>
  <si>
    <r>
      <t>Expenditure Category Name.</t>
    </r>
    <r>
      <rPr>
        <u val="single"/>
        <sz val="10"/>
        <color indexed="8"/>
        <rFont val="Times New Roman"/>
        <family val="1"/>
      </rPr>
      <t xml:space="preserve"> </t>
    </r>
    <r>
      <rPr>
        <u val="single"/>
        <sz val="10"/>
        <color indexed="10"/>
        <rFont val="Times New Roman"/>
        <family val="1"/>
      </rPr>
      <t>Local Training</t>
    </r>
  </si>
  <si>
    <r>
      <t xml:space="preserve">Summary Sheet No. </t>
    </r>
    <r>
      <rPr>
        <u val="single"/>
        <sz val="10"/>
        <color indexed="10"/>
        <rFont val="Times New Roman"/>
        <family val="1"/>
      </rPr>
      <t>06</t>
    </r>
  </si>
  <si>
    <r>
      <t xml:space="preserve">Expenditure Category No. </t>
    </r>
    <r>
      <rPr>
        <u val="single"/>
        <sz val="9"/>
        <color indexed="10"/>
        <rFont val="Times New Roman"/>
        <family val="1"/>
      </rPr>
      <t>05</t>
    </r>
  </si>
  <si>
    <r>
      <t>Expenditure Category Name.</t>
    </r>
    <r>
      <rPr>
        <u val="single"/>
        <sz val="10"/>
        <color indexed="8"/>
        <rFont val="Times New Roman"/>
        <family val="1"/>
      </rPr>
      <t xml:space="preserve"> </t>
    </r>
    <r>
      <rPr>
        <u val="single"/>
        <sz val="10"/>
        <color indexed="10"/>
        <rFont val="Times New Roman"/>
        <family val="1"/>
      </rPr>
      <t>Overseas Study Tours</t>
    </r>
  </si>
  <si>
    <t>Study Tour to USA from February 5th to 20th, 2011</t>
  </si>
  <si>
    <t>xxxxxx restaurant</t>
  </si>
  <si>
    <t>Introductory Workshop on 20/1/2011</t>
  </si>
  <si>
    <r>
      <t xml:space="preserve">Expenditure Category No. </t>
    </r>
    <r>
      <rPr>
        <u val="single"/>
        <sz val="9"/>
        <color indexed="10"/>
        <rFont val="Times New Roman"/>
        <family val="1"/>
      </rPr>
      <t>07</t>
    </r>
  </si>
  <si>
    <r>
      <t>Expenditure Category Name.</t>
    </r>
    <r>
      <rPr>
        <u val="single"/>
        <sz val="10"/>
        <color indexed="8"/>
        <rFont val="Times New Roman"/>
        <family val="1"/>
      </rPr>
      <t xml:space="preserve"> </t>
    </r>
    <r>
      <rPr>
        <u val="single"/>
        <sz val="10"/>
        <color indexed="10"/>
        <rFont val="Times New Roman"/>
        <family val="1"/>
      </rPr>
      <t>Operations and Maintenace</t>
    </r>
  </si>
  <si>
    <t>Al-Sarisy</t>
  </si>
  <si>
    <t>_______</t>
  </si>
  <si>
    <t>Office supplies and stationery</t>
  </si>
  <si>
    <t>Bank Of Palestine</t>
  </si>
  <si>
    <t>Bank Fees and Charges</t>
  </si>
  <si>
    <t xml:space="preserve">Payment Voucher No. </t>
  </si>
  <si>
    <t xml:space="preserve">Journal Voucher No. </t>
  </si>
  <si>
    <r>
      <t xml:space="preserve">Summary Sheet No. </t>
    </r>
    <r>
      <rPr>
        <u val="single"/>
        <sz val="10"/>
        <color indexed="10"/>
        <rFont val="Times New Roman"/>
        <family val="1"/>
      </rPr>
      <t>05</t>
    </r>
  </si>
  <si>
    <r>
      <t xml:space="preserve">Summary Sheet No. </t>
    </r>
    <r>
      <rPr>
        <u val="single"/>
        <sz val="10"/>
        <color indexed="10"/>
        <rFont val="Times New Roman"/>
        <family val="1"/>
      </rPr>
      <t>07</t>
    </r>
  </si>
  <si>
    <t>Payment Request No. 2</t>
  </si>
  <si>
    <t>QIF Grants</t>
  </si>
  <si>
    <t>Source of Funding and Budget (US$)</t>
  </si>
  <si>
    <t>QIF</t>
  </si>
  <si>
    <t>Total Budget</t>
  </si>
  <si>
    <t>Total Actual</t>
  </si>
  <si>
    <t>Total Variances</t>
  </si>
  <si>
    <t>Budget</t>
  </si>
  <si>
    <t>Actual</t>
  </si>
  <si>
    <t>Variance</t>
  </si>
  <si>
    <t>Project Uses by Expenditure Category and Source of Funding</t>
  </si>
  <si>
    <t>Education to Work Transition Project</t>
  </si>
  <si>
    <r>
      <t xml:space="preserve">Expenditure Category </t>
    </r>
    <r>
      <rPr>
        <i/>
        <vertAlign val="superscript"/>
        <sz val="12"/>
        <rFont val="Times New Roman"/>
        <family val="1"/>
      </rPr>
      <t>a</t>
    </r>
  </si>
  <si>
    <t>Grant</t>
  </si>
  <si>
    <t>Contribution by Institution</t>
  </si>
  <si>
    <r>
      <t xml:space="preserve">Third Party </t>
    </r>
    <r>
      <rPr>
        <i/>
        <vertAlign val="superscript"/>
        <sz val="12"/>
        <color indexed="17"/>
        <rFont val="Times New Roman"/>
        <family val="1"/>
      </rPr>
      <t>b</t>
    </r>
  </si>
  <si>
    <t>Equipment &amp; Furniture</t>
  </si>
  <si>
    <t>Scientific journals and books</t>
  </si>
  <si>
    <t>International consultants and visiting scholars from overseas.</t>
  </si>
  <si>
    <t>Local consultants</t>
  </si>
  <si>
    <t>Overseas fellowships and internships.</t>
  </si>
  <si>
    <t>Local fellowships and internships</t>
  </si>
  <si>
    <t>Overseas study tours</t>
  </si>
  <si>
    <t>Local training</t>
  </si>
  <si>
    <t>Operations and maintenance</t>
  </si>
  <si>
    <t>Quality Improvement Fund</t>
  </si>
  <si>
    <t>In United State Dollar's (US$)</t>
  </si>
  <si>
    <t>Project Sources &amp; Uses of Fund</t>
  </si>
  <si>
    <t>Period</t>
  </si>
  <si>
    <t>Cumulative</t>
  </si>
  <si>
    <t>Cash Receipts</t>
  </si>
  <si>
    <t>Total Financing</t>
  </si>
  <si>
    <t>Total Expenditures</t>
  </si>
  <si>
    <t>Receipt Less Expenditures (Net Change in Cash)</t>
  </si>
  <si>
    <t xml:space="preserve">                Opening Cash Balance</t>
  </si>
  <si>
    <t xml:space="preserve">     Paid by Institution into GA</t>
  </si>
  <si>
    <t xml:space="preserve">     Paid by QIF into GA</t>
  </si>
  <si>
    <t>Total Opening Cash Balance</t>
  </si>
  <si>
    <t>Add: Net change in cash</t>
  </si>
  <si>
    <t>Net Cash Available</t>
  </si>
  <si>
    <t>Closing Cash Balances (Ending Balance)</t>
  </si>
  <si>
    <t xml:space="preserve">Payment Request No. </t>
  </si>
  <si>
    <t>Grant No.</t>
  </si>
  <si>
    <t xml:space="preserve">Grant Name: </t>
  </si>
  <si>
    <t>TEI:</t>
  </si>
  <si>
    <t xml:space="preserve">Project: </t>
  </si>
  <si>
    <r>
      <t>Institution</t>
    </r>
    <r>
      <rPr>
        <sz val="12"/>
        <rFont val="Times New Roman"/>
        <family val="1"/>
      </rPr>
      <t>:</t>
    </r>
  </si>
  <si>
    <r>
      <rPr>
        <b/>
        <sz val="12"/>
        <rFont val="Times New Roman"/>
        <family val="1"/>
      </rPr>
      <t>Project Title:</t>
    </r>
    <r>
      <rPr>
        <sz val="12"/>
        <rFont val="Times New Roman"/>
        <family val="1"/>
      </rPr>
      <t xml:space="preserve"> </t>
    </r>
  </si>
  <si>
    <t>Institution:</t>
  </si>
  <si>
    <t xml:space="preserve">Project Title: </t>
  </si>
  <si>
    <t>for the period  dd/mm/yy   to dd/mm/yy</t>
  </si>
  <si>
    <t>Less: Expenditures by Category</t>
  </si>
  <si>
    <r>
      <t>Expenditure Category Name.</t>
    </r>
    <r>
      <rPr>
        <u val="single"/>
        <sz val="10"/>
        <color indexed="8"/>
        <rFont val="Times New Roman"/>
        <family val="1"/>
      </rPr>
      <t xml:space="preserve"> </t>
    </r>
    <r>
      <rPr>
        <u val="single"/>
        <sz val="10"/>
        <color indexed="10"/>
        <rFont val="Times New Roman"/>
        <family val="1"/>
      </rPr>
      <t>Overseas fellowships and internships</t>
    </r>
  </si>
  <si>
    <r>
      <t>Expenditure Category Name.</t>
    </r>
    <r>
      <rPr>
        <u val="single"/>
        <sz val="10"/>
        <color indexed="8"/>
        <rFont val="Times New Roman"/>
        <family val="1"/>
      </rPr>
      <t xml:space="preserve"> </t>
    </r>
    <r>
      <rPr>
        <u val="single"/>
        <sz val="10"/>
        <color indexed="10"/>
        <rFont val="Times New Roman"/>
        <family val="1"/>
      </rPr>
      <t>Local fellowships and internship</t>
    </r>
  </si>
  <si>
    <r>
      <t xml:space="preserve">Expenditure Category No. </t>
    </r>
    <r>
      <rPr>
        <u val="single"/>
        <sz val="9"/>
        <color indexed="10"/>
        <rFont val="Times New Roman"/>
        <family val="1"/>
      </rPr>
      <t>08</t>
    </r>
  </si>
  <si>
    <r>
      <t xml:space="preserve">Expenditure Category No. </t>
    </r>
    <r>
      <rPr>
        <u val="single"/>
        <sz val="9"/>
        <color indexed="10"/>
        <rFont val="Times New Roman"/>
        <family val="1"/>
      </rPr>
      <t>09</t>
    </r>
  </si>
  <si>
    <t>Amount Paid</t>
  </si>
  <si>
    <t>XXX</t>
  </si>
  <si>
    <r>
      <rPr>
        <b/>
        <sz val="10"/>
        <rFont val="Comic Sans MS"/>
        <family val="4"/>
      </rPr>
      <t>Category 1</t>
    </r>
    <r>
      <rPr>
        <sz val="10"/>
        <rFont val="Comic Sans MS"/>
        <family val="4"/>
      </rPr>
      <t>: Equipment &amp; Furniture</t>
    </r>
  </si>
  <si>
    <r>
      <rPr>
        <b/>
        <sz val="10"/>
        <rFont val="Comic Sans MS"/>
        <family val="4"/>
      </rPr>
      <t>Category 2</t>
    </r>
    <r>
      <rPr>
        <sz val="10"/>
        <rFont val="Comic Sans MS"/>
        <family val="4"/>
      </rPr>
      <t>: Scientific journals and books</t>
    </r>
  </si>
  <si>
    <r>
      <rPr>
        <b/>
        <sz val="10"/>
        <rFont val="Comic Sans MS"/>
        <family val="4"/>
      </rPr>
      <t>Category 3</t>
    </r>
    <r>
      <rPr>
        <sz val="10"/>
        <rFont val="Comic Sans MS"/>
        <family val="4"/>
      </rPr>
      <t>: International consultants and visiting scholars from overseas.</t>
    </r>
  </si>
  <si>
    <r>
      <rPr>
        <b/>
        <sz val="10"/>
        <rFont val="Comic Sans MS"/>
        <family val="4"/>
      </rPr>
      <t>Category 4</t>
    </r>
    <r>
      <rPr>
        <sz val="10"/>
        <rFont val="Comic Sans MS"/>
        <family val="4"/>
      </rPr>
      <t>: Local consultants</t>
    </r>
  </si>
  <si>
    <r>
      <rPr>
        <b/>
        <sz val="10"/>
        <rFont val="Comic Sans MS"/>
        <family val="4"/>
      </rPr>
      <t>Category 5</t>
    </r>
    <r>
      <rPr>
        <sz val="10"/>
        <rFont val="Comic Sans MS"/>
        <family val="4"/>
      </rPr>
      <t>: Overseas fellowships and internships.</t>
    </r>
  </si>
  <si>
    <r>
      <rPr>
        <b/>
        <sz val="10"/>
        <rFont val="Comic Sans MS"/>
        <family val="4"/>
      </rPr>
      <t>Category 6</t>
    </r>
    <r>
      <rPr>
        <sz val="10"/>
        <rFont val="Comic Sans MS"/>
        <family val="4"/>
      </rPr>
      <t>: Local fellowships and internships</t>
    </r>
  </si>
  <si>
    <r>
      <rPr>
        <b/>
        <sz val="10"/>
        <rFont val="Comic Sans MS"/>
        <family val="4"/>
      </rPr>
      <t>Category 7</t>
    </r>
    <r>
      <rPr>
        <sz val="10"/>
        <rFont val="Comic Sans MS"/>
        <family val="4"/>
      </rPr>
      <t>: Overseas study tours</t>
    </r>
  </si>
  <si>
    <r>
      <rPr>
        <b/>
        <sz val="10"/>
        <rFont val="Comic Sans MS"/>
        <family val="4"/>
      </rPr>
      <t>Category 8:</t>
    </r>
    <r>
      <rPr>
        <sz val="10"/>
        <rFont val="Comic Sans MS"/>
        <family val="4"/>
      </rPr>
      <t xml:space="preserve"> Local training</t>
    </r>
  </si>
  <si>
    <r>
      <rPr>
        <b/>
        <sz val="10"/>
        <rFont val="Comic Sans MS"/>
        <family val="4"/>
      </rPr>
      <t>Category 9:</t>
    </r>
    <r>
      <rPr>
        <sz val="10"/>
        <rFont val="Comic Sans MS"/>
        <family val="4"/>
      </rPr>
      <t xml:space="preserve"> Operations and maintenance</t>
    </r>
  </si>
  <si>
    <r>
      <t xml:space="preserve">Summary Sheet No. </t>
    </r>
    <r>
      <rPr>
        <u val="single"/>
        <sz val="10"/>
        <color indexed="10"/>
        <rFont val="Times New Roman"/>
        <family val="1"/>
      </rPr>
      <t>08</t>
    </r>
  </si>
  <si>
    <r>
      <t xml:space="preserve">Summary Sheet No. </t>
    </r>
    <r>
      <rPr>
        <u val="single"/>
        <sz val="10"/>
        <color indexed="10"/>
        <rFont val="Times New Roman"/>
        <family val="1"/>
      </rPr>
      <t>09</t>
    </r>
  </si>
  <si>
    <t xml:space="preserve">TEI: </t>
  </si>
  <si>
    <t>Assets Registry Form</t>
  </si>
  <si>
    <t>#</t>
  </si>
  <si>
    <t>Item</t>
  </si>
  <si>
    <t>PO/RFP #</t>
  </si>
  <si>
    <t>Account/Cost Center</t>
  </si>
  <si>
    <t>Serial Number</t>
  </si>
  <si>
    <t>Location</t>
  </si>
  <si>
    <t>Purchase Date</t>
  </si>
  <si>
    <t>Status</t>
  </si>
  <si>
    <t>Statement of Project Commitments by Expenditure Category</t>
  </si>
  <si>
    <t>No.</t>
  </si>
  <si>
    <t>Contract No. /
P.O No.</t>
  </si>
  <si>
    <t>Supplier/Consultant</t>
  </si>
  <si>
    <t>Contract Value</t>
  </si>
  <si>
    <t>Contract Date</t>
  </si>
  <si>
    <t>Contract Duration</t>
  </si>
  <si>
    <t>(US$)</t>
  </si>
  <si>
    <t>a.</t>
  </si>
  <si>
    <t>b.</t>
  </si>
  <si>
    <t>c.</t>
  </si>
  <si>
    <r>
      <t>2)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 </t>
    </r>
  </si>
  <si>
    <r>
      <t>3)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 </t>
    </r>
  </si>
  <si>
    <t>International consultants and visiting scholars from overseas</t>
  </si>
  <si>
    <r>
      <t>4)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 </t>
    </r>
  </si>
  <si>
    <r>
      <t>5)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 </t>
    </r>
  </si>
  <si>
    <r>
      <t>6)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 </t>
    </r>
  </si>
  <si>
    <r>
      <t>7)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 </t>
    </r>
  </si>
  <si>
    <r>
      <t>8)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 </t>
    </r>
  </si>
  <si>
    <r>
      <t>9)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 </t>
    </r>
  </si>
  <si>
    <r>
      <t>NOTE:</t>
    </r>
    <r>
      <rPr>
        <b/>
        <i/>
        <sz val="10"/>
        <rFont val="Arial"/>
        <family val="2"/>
      </rPr>
      <t xml:space="preserve"> You can add rows as much as needed under each category to fill all the contracts/commitments</t>
    </r>
  </si>
  <si>
    <t>PurchaseValue</t>
  </si>
  <si>
    <t xml:space="preserve">Name of Contractor/ Supplier/ Consultant </t>
  </si>
  <si>
    <t>Remarks</t>
  </si>
  <si>
    <t>For the period dd/mm/yy   to  dd/mm/yy</t>
  </si>
  <si>
    <t xml:space="preserve">Total </t>
  </si>
  <si>
    <t xml:space="preserve">Institution: </t>
  </si>
  <si>
    <t>Dibursed</t>
  </si>
  <si>
    <r>
      <t>1)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 </t>
    </r>
  </si>
  <si>
    <t>d.</t>
  </si>
  <si>
    <t xml:space="preserve">Expenditure Category No. </t>
  </si>
  <si>
    <r>
      <t>Expenditure Category Name.</t>
    </r>
    <r>
      <rPr>
        <u val="single"/>
        <sz val="10"/>
        <color indexed="8"/>
        <rFont val="Times New Roman"/>
        <family val="1"/>
      </rPr>
      <t xml:space="preserve"> </t>
    </r>
  </si>
  <si>
    <t>TEI and 3rd party Contribution</t>
  </si>
  <si>
    <t>Amount  (TEI)</t>
  </si>
  <si>
    <t>Amount  (3rd party)</t>
  </si>
  <si>
    <t>Balance at Bank as of dd/mm/yy</t>
  </si>
  <si>
    <t>Add:</t>
  </si>
  <si>
    <t>Deduct:</t>
  </si>
  <si>
    <t>Adjusted Balance as of dd/mm/yy</t>
  </si>
  <si>
    <t>Difference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</si>
</sst>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_);_(* \(#,##0.00\);_(* &quot;-&quot;_);_(@_)"/>
    <numFmt numFmtId="178" formatCode="&quot;$&quot;#,##0.00"/>
    <numFmt numFmtId="179" formatCode="[$-409]mmmm\ d\,\ yyyy;@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color indexed="10"/>
      <name val="Times New Roman"/>
      <family val="1"/>
    </font>
    <font>
      <u val="single"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i/>
      <vertAlign val="superscript"/>
      <sz val="12"/>
      <name val="Times New Roman"/>
      <family val="1"/>
    </font>
    <font>
      <i/>
      <sz val="12"/>
      <color indexed="62"/>
      <name val="Times New Roman"/>
      <family val="1"/>
    </font>
    <font>
      <i/>
      <sz val="12"/>
      <color indexed="16"/>
      <name val="Times New Roman"/>
      <family val="1"/>
    </font>
    <font>
      <i/>
      <sz val="12"/>
      <color indexed="17"/>
      <name val="Times New Roman"/>
      <family val="1"/>
    </font>
    <font>
      <i/>
      <vertAlign val="superscript"/>
      <sz val="12"/>
      <color indexed="17"/>
      <name val="Times New Roman"/>
      <family val="1"/>
    </font>
    <font>
      <sz val="14"/>
      <name val="Times New Roman"/>
      <family val="1"/>
    </font>
    <font>
      <b/>
      <sz val="18"/>
      <color indexed="48"/>
      <name val="Comic Sans MS"/>
      <family val="4"/>
    </font>
    <font>
      <sz val="10"/>
      <color indexed="48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48"/>
      <name val="Arial"/>
      <family val="0"/>
    </font>
    <font>
      <b/>
      <sz val="10"/>
      <color indexed="10"/>
      <name val="Comic Sans MS"/>
      <family val="4"/>
    </font>
    <font>
      <b/>
      <sz val="10.5"/>
      <color indexed="62"/>
      <name val="Comic Sans MS"/>
      <family val="4"/>
    </font>
    <font>
      <sz val="10"/>
      <color indexed="10"/>
      <name val="Comic Sans MS"/>
      <family val="4"/>
    </font>
    <font>
      <sz val="10"/>
      <color indexed="48"/>
      <name val="Arial"/>
      <family val="2"/>
    </font>
    <font>
      <b/>
      <sz val="16"/>
      <name val="Arial"/>
      <family val="2"/>
    </font>
    <font>
      <b/>
      <sz val="12"/>
      <name val="Albertus"/>
      <family val="1"/>
    </font>
    <font>
      <sz val="10"/>
      <name val="Albertus"/>
      <family val="1"/>
    </font>
    <font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8"/>
      <name val="Arial"/>
      <family val="2"/>
    </font>
    <font>
      <sz val="7"/>
      <name val="Times New Roman"/>
      <family val="1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u val="single"/>
      <sz val="9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354">
    <xf numFmtId="0" fontId="0" fillId="0" borderId="0" xfId="0" applyFont="1" applyAlignment="1">
      <alignment/>
    </xf>
    <xf numFmtId="0" fontId="90" fillId="0" borderId="0" xfId="0" applyFont="1" applyAlignment="1">
      <alignment horizontal="left" readingOrder="1"/>
    </xf>
    <xf numFmtId="0" fontId="91" fillId="0" borderId="0" xfId="0" applyFont="1" applyAlignment="1">
      <alignment horizontal="left" readingOrder="1"/>
    </xf>
    <xf numFmtId="0" fontId="90" fillId="0" borderId="0" xfId="0" applyFont="1" applyAlignment="1">
      <alignment horizontal="left"/>
    </xf>
    <xf numFmtId="0" fontId="88" fillId="0" borderId="0" xfId="0" applyFont="1" applyAlignment="1">
      <alignment/>
    </xf>
    <xf numFmtId="0" fontId="88" fillId="0" borderId="10" xfId="0" applyFont="1" applyBorder="1" applyAlignment="1">
      <alignment vertical="top" wrapText="1"/>
    </xf>
    <xf numFmtId="0" fontId="88" fillId="0" borderId="11" xfId="0" applyFont="1" applyBorder="1" applyAlignment="1">
      <alignment vertical="top" wrapText="1"/>
    </xf>
    <xf numFmtId="0" fontId="88" fillId="0" borderId="12" xfId="0" applyFont="1" applyBorder="1" applyAlignment="1">
      <alignment vertical="top"/>
    </xf>
    <xf numFmtId="0" fontId="88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1" fontId="0" fillId="0" borderId="15" xfId="42" applyFont="1" applyBorder="1" applyAlignment="1">
      <alignment/>
    </xf>
    <xf numFmtId="171" fontId="0" fillId="0" borderId="16" xfId="42" applyFont="1" applyBorder="1" applyAlignment="1">
      <alignment/>
    </xf>
    <xf numFmtId="171" fontId="0" fillId="0" borderId="17" xfId="42" applyFont="1" applyBorder="1" applyAlignment="1">
      <alignment/>
    </xf>
    <xf numFmtId="0" fontId="0" fillId="0" borderId="18" xfId="0" applyBorder="1" applyAlignment="1">
      <alignment/>
    </xf>
    <xf numFmtId="171" fontId="0" fillId="0" borderId="12" xfId="42" applyFont="1" applyBorder="1" applyAlignment="1">
      <alignment/>
    </xf>
    <xf numFmtId="0" fontId="88" fillId="8" borderId="18" xfId="0" applyFont="1" applyFill="1" applyBorder="1" applyAlignment="1">
      <alignment/>
    </xf>
    <xf numFmtId="171" fontId="88" fillId="8" borderId="12" xfId="42" applyFont="1" applyFill="1" applyBorder="1" applyAlignment="1">
      <alignment/>
    </xf>
    <xf numFmtId="0" fontId="88" fillId="8" borderId="12" xfId="0" applyFont="1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88" fillId="0" borderId="0" xfId="0" applyFont="1" applyBorder="1" applyAlignment="1">
      <alignment/>
    </xf>
    <xf numFmtId="0" fontId="88" fillId="0" borderId="12" xfId="0" applyFont="1" applyBorder="1" applyAlignment="1">
      <alignment/>
    </xf>
    <xf numFmtId="171" fontId="0" fillId="0" borderId="19" xfId="42" applyFont="1" applyBorder="1" applyAlignment="1">
      <alignment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71" fontId="0" fillId="0" borderId="15" xfId="42" applyFont="1" applyBorder="1" applyAlignment="1">
      <alignment horizontal="center" vertical="center"/>
    </xf>
    <xf numFmtId="39" fontId="0" fillId="0" borderId="15" xfId="42" applyNumberFormat="1" applyFont="1" applyBorder="1" applyAlignment="1">
      <alignment vertical="center"/>
    </xf>
    <xf numFmtId="39" fontId="88" fillId="0" borderId="12" xfId="42" applyNumberFormat="1" applyFont="1" applyBorder="1" applyAlignment="1">
      <alignment vertical="center"/>
    </xf>
    <xf numFmtId="0" fontId="92" fillId="0" borderId="16" xfId="0" applyFont="1" applyBorder="1" applyAlignment="1">
      <alignment horizontal="left" vertical="center" wrapText="1"/>
    </xf>
    <xf numFmtId="0" fontId="92" fillId="0" borderId="17" xfId="0" applyFont="1" applyBorder="1" applyAlignment="1">
      <alignment horizontal="left" vertical="center" wrapText="1"/>
    </xf>
    <xf numFmtId="4" fontId="0" fillId="0" borderId="15" xfId="42" applyNumberFormat="1" applyFont="1" applyBorder="1" applyAlignment="1">
      <alignment vertical="center"/>
    </xf>
    <xf numFmtId="4" fontId="0" fillId="0" borderId="16" xfId="42" applyNumberFormat="1" applyFont="1" applyBorder="1" applyAlignment="1">
      <alignment vertical="center"/>
    </xf>
    <xf numFmtId="4" fontId="0" fillId="0" borderId="17" xfId="42" applyNumberFormat="1" applyFont="1" applyBorder="1" applyAlignment="1">
      <alignment vertical="center"/>
    </xf>
    <xf numFmtId="171" fontId="0" fillId="0" borderId="15" xfId="42" applyFont="1" applyBorder="1" applyAlignment="1">
      <alignment vertical="center"/>
    </xf>
    <xf numFmtId="171" fontId="0" fillId="0" borderId="16" xfId="42" applyFont="1" applyBorder="1" applyAlignment="1">
      <alignment vertical="center"/>
    </xf>
    <xf numFmtId="171" fontId="0" fillId="0" borderId="17" xfId="42" applyFont="1" applyBorder="1" applyAlignment="1">
      <alignment vertical="center"/>
    </xf>
    <xf numFmtId="39" fontId="0" fillId="0" borderId="15" xfId="42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92" fillId="0" borderId="15" xfId="0" applyFont="1" applyBorder="1" applyAlignment="1">
      <alignment horizontal="left" vertical="center" wrapText="1"/>
    </xf>
    <xf numFmtId="0" fontId="88" fillId="0" borderId="17" xfId="0" applyFont="1" applyBorder="1" applyAlignment="1">
      <alignment/>
    </xf>
    <xf numFmtId="0" fontId="0" fillId="0" borderId="12" xfId="0" applyBorder="1" applyAlignment="1">
      <alignment horizontal="center" vertical="center"/>
    </xf>
    <xf numFmtId="171" fontId="0" fillId="0" borderId="12" xfId="42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39" fontId="0" fillId="0" borderId="12" xfId="42" applyNumberFormat="1" applyFont="1" applyBorder="1" applyAlignment="1">
      <alignment horizontal="center" vertical="center"/>
    </xf>
    <xf numFmtId="39" fontId="88" fillId="0" borderId="12" xfId="42" applyNumberFormat="1" applyFont="1" applyBorder="1" applyAlignment="1">
      <alignment horizontal="center" vertical="center"/>
    </xf>
    <xf numFmtId="39" fontId="0" fillId="0" borderId="17" xfId="42" applyNumberFormat="1" applyFont="1" applyBorder="1" applyAlignment="1">
      <alignment horizontal="center" vertical="center"/>
    </xf>
    <xf numFmtId="0" fontId="90" fillId="0" borderId="0" xfId="0" applyFont="1" applyAlignment="1">
      <alignment horizontal="left" vertical="top" wrapText="1" readingOrder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justify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0" fontId="18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25" fillId="33" borderId="20" xfId="0" applyFont="1" applyFill="1" applyBorder="1" applyAlignment="1">
      <alignment/>
    </xf>
    <xf numFmtId="169" fontId="26" fillId="0" borderId="23" xfId="42" applyNumberFormat="1" applyFont="1" applyBorder="1" applyAlignment="1">
      <alignment/>
    </xf>
    <xf numFmtId="169" fontId="26" fillId="0" borderId="24" xfId="42" applyNumberFormat="1" applyFont="1" applyBorder="1" applyAlignment="1">
      <alignment/>
    </xf>
    <xf numFmtId="169" fontId="26" fillId="0" borderId="25" xfId="42" applyNumberFormat="1" applyFont="1" applyBorder="1" applyAlignment="1">
      <alignment/>
    </xf>
    <xf numFmtId="169" fontId="26" fillId="0" borderId="0" xfId="42" applyNumberFormat="1" applyFont="1" applyBorder="1" applyAlignment="1">
      <alignment/>
    </xf>
    <xf numFmtId="0" fontId="0" fillId="33" borderId="13" xfId="0" applyFill="1" applyBorder="1" applyAlignment="1">
      <alignment/>
    </xf>
    <xf numFmtId="0" fontId="26" fillId="33" borderId="0" xfId="0" applyFont="1" applyFill="1" applyBorder="1" applyAlignment="1">
      <alignment/>
    </xf>
    <xf numFmtId="0" fontId="0" fillId="33" borderId="26" xfId="0" applyFill="1" applyBorder="1" applyAlignment="1">
      <alignment/>
    </xf>
    <xf numFmtId="177" fontId="26" fillId="0" borderId="27" xfId="42" applyNumberFormat="1" applyFont="1" applyBorder="1" applyAlignment="1">
      <alignment/>
    </xf>
    <xf numFmtId="169" fontId="26" fillId="0" borderId="28" xfId="42" applyNumberFormat="1" applyFont="1" applyBorder="1" applyAlignment="1">
      <alignment/>
    </xf>
    <xf numFmtId="177" fontId="26" fillId="0" borderId="28" xfId="42" applyNumberFormat="1" applyFont="1" applyBorder="1" applyAlignment="1">
      <alignment/>
    </xf>
    <xf numFmtId="169" fontId="26" fillId="0" borderId="29" xfId="42" applyNumberFormat="1" applyFont="1" applyBorder="1" applyAlignment="1">
      <alignment/>
    </xf>
    <xf numFmtId="177" fontId="26" fillId="0" borderId="30" xfId="42" applyNumberFormat="1" applyFont="1" applyBorder="1" applyAlignment="1">
      <alignment/>
    </xf>
    <xf numFmtId="169" fontId="26" fillId="0" borderId="31" xfId="42" applyNumberFormat="1" applyFont="1" applyBorder="1" applyAlignment="1">
      <alignment/>
    </xf>
    <xf numFmtId="177" fontId="26" fillId="0" borderId="31" xfId="42" applyNumberFormat="1" applyFont="1" applyBorder="1" applyAlignment="1">
      <alignment/>
    </xf>
    <xf numFmtId="169" fontId="26" fillId="0" borderId="32" xfId="42" applyNumberFormat="1" applyFont="1" applyBorder="1" applyAlignment="1">
      <alignment/>
    </xf>
    <xf numFmtId="0" fontId="28" fillId="33" borderId="13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8" fillId="33" borderId="26" xfId="0" applyFont="1" applyFill="1" applyBorder="1" applyAlignment="1">
      <alignment/>
    </xf>
    <xf numFmtId="169" fontId="27" fillId="0" borderId="30" xfId="42" applyNumberFormat="1" applyFont="1" applyBorder="1" applyAlignment="1">
      <alignment/>
    </xf>
    <xf numFmtId="177" fontId="27" fillId="0" borderId="31" xfId="42" applyNumberFormat="1" applyFont="1" applyBorder="1" applyAlignment="1">
      <alignment/>
    </xf>
    <xf numFmtId="169" fontId="27" fillId="0" borderId="31" xfId="42" applyNumberFormat="1" applyFont="1" applyBorder="1" applyAlignment="1">
      <alignment/>
    </xf>
    <xf numFmtId="177" fontId="27" fillId="0" borderId="32" xfId="42" applyNumberFormat="1" applyFont="1" applyBorder="1" applyAlignment="1">
      <alignment/>
    </xf>
    <xf numFmtId="169" fontId="26" fillId="33" borderId="10" xfId="42" applyNumberFormat="1" applyFont="1" applyFill="1" applyBorder="1" applyAlignment="1">
      <alignment/>
    </xf>
    <xf numFmtId="169" fontId="26" fillId="33" borderId="11" xfId="42" applyNumberFormat="1" applyFont="1" applyFill="1" applyBorder="1" applyAlignment="1">
      <alignment/>
    </xf>
    <xf numFmtId="169" fontId="26" fillId="0" borderId="33" xfId="42" applyNumberFormat="1" applyFont="1" applyBorder="1" applyAlignment="1">
      <alignment/>
    </xf>
    <xf numFmtId="169" fontId="26" fillId="0" borderId="34" xfId="42" applyNumberFormat="1" applyFont="1" applyBorder="1" applyAlignment="1">
      <alignment/>
    </xf>
    <xf numFmtId="169" fontId="26" fillId="0" borderId="35" xfId="42" applyNumberFormat="1" applyFont="1" applyBorder="1" applyAlignment="1">
      <alignment/>
    </xf>
    <xf numFmtId="169" fontId="26" fillId="0" borderId="36" xfId="42" applyNumberFormat="1" applyFont="1" applyBorder="1" applyAlignment="1">
      <alignment/>
    </xf>
    <xf numFmtId="0" fontId="9" fillId="33" borderId="13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169" fontId="25" fillId="0" borderId="37" xfId="42" applyNumberFormat="1" applyFont="1" applyBorder="1" applyAlignment="1">
      <alignment/>
    </xf>
    <xf numFmtId="40" fontId="25" fillId="0" borderId="38" xfId="42" applyNumberFormat="1" applyFont="1" applyBorder="1" applyAlignment="1">
      <alignment/>
    </xf>
    <xf numFmtId="169" fontId="25" fillId="0" borderId="38" xfId="42" applyNumberFormat="1" applyFont="1" applyBorder="1" applyAlignment="1">
      <alignment/>
    </xf>
    <xf numFmtId="40" fontId="25" fillId="0" borderId="39" xfId="42" applyNumberFormat="1" applyFont="1" applyBorder="1" applyAlignment="1">
      <alignment/>
    </xf>
    <xf numFmtId="0" fontId="30" fillId="33" borderId="13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177" fontId="26" fillId="0" borderId="34" xfId="42" applyNumberFormat="1" applyFont="1" applyBorder="1" applyAlignment="1">
      <alignment/>
    </xf>
    <xf numFmtId="177" fontId="26" fillId="0" borderId="35" xfId="42" applyNumberFormat="1" applyFont="1" applyBorder="1" applyAlignment="1">
      <alignment/>
    </xf>
    <xf numFmtId="0" fontId="26" fillId="33" borderId="13" xfId="0" applyFont="1" applyFill="1" applyBorder="1" applyAlignment="1">
      <alignment horizontal="left"/>
    </xf>
    <xf numFmtId="169" fontId="26" fillId="0" borderId="40" xfId="42" applyNumberFormat="1" applyFont="1" applyBorder="1" applyAlignment="1">
      <alignment/>
    </xf>
    <xf numFmtId="177" fontId="31" fillId="0" borderId="31" xfId="42" applyNumberFormat="1" applyFont="1" applyBorder="1" applyAlignment="1">
      <alignment/>
    </xf>
    <xf numFmtId="177" fontId="26" fillId="0" borderId="32" xfId="42" applyNumberFormat="1" applyFont="1" applyBorder="1" applyAlignment="1">
      <alignment/>
    </xf>
    <xf numFmtId="0" fontId="15" fillId="0" borderId="0" xfId="0" applyFont="1" applyAlignment="1">
      <alignment horizontal="left"/>
    </xf>
    <xf numFmtId="177" fontId="26" fillId="0" borderId="29" xfId="42" applyNumberFormat="1" applyFont="1" applyBorder="1" applyAlignment="1">
      <alignment/>
    </xf>
    <xf numFmtId="0" fontId="15" fillId="33" borderId="0" xfId="0" applyFont="1" applyFill="1" applyBorder="1" applyAlignment="1">
      <alignment horizontal="left"/>
    </xf>
    <xf numFmtId="0" fontId="32" fillId="33" borderId="0" xfId="0" applyFont="1" applyFill="1" applyBorder="1" applyAlignment="1">
      <alignment/>
    </xf>
    <xf numFmtId="177" fontId="0" fillId="0" borderId="28" xfId="0" applyNumberFormat="1" applyBorder="1" applyAlignment="1">
      <alignment/>
    </xf>
    <xf numFmtId="177" fontId="0" fillId="0" borderId="29" xfId="0" applyNumberFormat="1" applyBorder="1" applyAlignment="1">
      <alignment/>
    </xf>
    <xf numFmtId="0" fontId="28" fillId="33" borderId="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28" fillId="33" borderId="10" xfId="0" applyFont="1" applyFill="1" applyBorder="1" applyAlignment="1">
      <alignment/>
    </xf>
    <xf numFmtId="0" fontId="0" fillId="33" borderId="41" xfId="0" applyFill="1" applyBorder="1" applyAlignment="1">
      <alignment/>
    </xf>
    <xf numFmtId="177" fontId="26" fillId="0" borderId="41" xfId="42" applyNumberFormat="1" applyFont="1" applyBorder="1" applyAlignment="1">
      <alignment/>
    </xf>
    <xf numFmtId="178" fontId="9" fillId="34" borderId="42" xfId="0" applyNumberFormat="1" applyFont="1" applyFill="1" applyBorder="1" applyAlignment="1">
      <alignment/>
    </xf>
    <xf numFmtId="178" fontId="9" fillId="0" borderId="42" xfId="0" applyNumberFormat="1" applyFont="1" applyBorder="1" applyAlignment="1">
      <alignment/>
    </xf>
    <xf numFmtId="178" fontId="9" fillId="34" borderId="43" xfId="0" applyNumberFormat="1" applyFont="1" applyFill="1" applyBorder="1" applyAlignment="1">
      <alignment/>
    </xf>
    <xf numFmtId="169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93" fillId="0" borderId="0" xfId="0" applyFont="1" applyAlignment="1">
      <alignment/>
    </xf>
    <xf numFmtId="0" fontId="93" fillId="0" borderId="0" xfId="0" applyFont="1" applyAlignment="1">
      <alignment readingOrder="1"/>
    </xf>
    <xf numFmtId="0" fontId="93" fillId="0" borderId="0" xfId="0" applyFont="1" applyAlignment="1">
      <alignment horizontal="left"/>
    </xf>
    <xf numFmtId="0" fontId="93" fillId="0" borderId="0" xfId="0" applyFont="1" applyAlignment="1">
      <alignment horizontal="left" readingOrder="1"/>
    </xf>
    <xf numFmtId="0" fontId="90" fillId="0" borderId="0" xfId="0" applyFont="1" applyAlignment="1">
      <alignment horizontal="left" vertical="top" wrapText="1" readingOrder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34" fillId="34" borderId="15" xfId="0" applyFont="1" applyFill="1" applyBorder="1" applyAlignment="1">
      <alignment horizontal="center"/>
    </xf>
    <xf numFmtId="0" fontId="34" fillId="34" borderId="21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15" fillId="0" borderId="44" xfId="0" applyFont="1" applyBorder="1" applyAlignment="1">
      <alignment horizontal="center" vertical="center"/>
    </xf>
    <xf numFmtId="0" fontId="36" fillId="0" borderId="45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/>
    </xf>
    <xf numFmtId="179" fontId="15" fillId="0" borderId="24" xfId="0" applyNumberFormat="1" applyFont="1" applyBorder="1" applyAlignment="1">
      <alignment horizontal="left" vertical="center"/>
    </xf>
    <xf numFmtId="2" fontId="15" fillId="0" borderId="24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left" vertical="center"/>
    </xf>
    <xf numFmtId="0" fontId="15" fillId="0" borderId="46" xfId="0" applyFont="1" applyBorder="1" applyAlignment="1">
      <alignment horizontal="center" vertical="center"/>
    </xf>
    <xf numFmtId="0" fontId="36" fillId="0" borderId="36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/>
    </xf>
    <xf numFmtId="179" fontId="15" fillId="0" borderId="28" xfId="0" applyNumberFormat="1" applyFont="1" applyBorder="1" applyAlignment="1">
      <alignment horizontal="left" vertical="center"/>
    </xf>
    <xf numFmtId="2" fontId="15" fillId="0" borderId="28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49" fontId="15" fillId="0" borderId="28" xfId="0" applyNumberFormat="1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49" fontId="15" fillId="0" borderId="49" xfId="0" applyNumberFormat="1" applyFont="1" applyBorder="1" applyAlignment="1">
      <alignment horizontal="left" vertical="center"/>
    </xf>
    <xf numFmtId="2" fontId="15" fillId="0" borderId="49" xfId="0" applyNumberFormat="1" applyFont="1" applyBorder="1" applyAlignment="1">
      <alignment horizontal="center" vertical="center"/>
    </xf>
    <xf numFmtId="0" fontId="15" fillId="0" borderId="50" xfId="0" applyFont="1" applyBorder="1" applyAlignment="1">
      <alignment horizontal="left" vertical="center"/>
    </xf>
    <xf numFmtId="2" fontId="9" fillId="35" borderId="12" xfId="0" applyNumberFormat="1" applyFont="1" applyFill="1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left" vertical="center" wrapText="1"/>
    </xf>
    <xf numFmtId="4" fontId="0" fillId="0" borderId="44" xfId="42" applyNumberFormat="1" applyFont="1" applyBorder="1" applyAlignment="1">
      <alignment horizontal="center" vertical="center"/>
    </xf>
    <xf numFmtId="0" fontId="0" fillId="0" borderId="44" xfId="0" applyBorder="1" applyAlignment="1">
      <alignment vertical="center" wrapText="1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horizontal="left" vertical="center" wrapText="1"/>
    </xf>
    <xf numFmtId="4" fontId="0" fillId="0" borderId="51" xfId="42" applyNumberFormat="1" applyFont="1" applyBorder="1" applyAlignment="1">
      <alignment horizontal="center" vertical="center"/>
    </xf>
    <xf numFmtId="0" fontId="0" fillId="0" borderId="51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horizontal="left" vertical="center" wrapText="1"/>
    </xf>
    <xf numFmtId="4" fontId="0" fillId="0" borderId="46" xfId="42" applyNumberFormat="1" applyFont="1" applyBorder="1" applyAlignment="1">
      <alignment horizontal="center" vertical="center"/>
    </xf>
    <xf numFmtId="0" fontId="0" fillId="0" borderId="46" xfId="0" applyBorder="1" applyAlignment="1">
      <alignment vertical="center" wrapText="1"/>
    </xf>
    <xf numFmtId="4" fontId="0" fillId="0" borderId="0" xfId="0" applyNumberFormat="1" applyAlignment="1">
      <alignment/>
    </xf>
    <xf numFmtId="4" fontId="94" fillId="2" borderId="12" xfId="0" applyNumberFormat="1" applyFont="1" applyFill="1" applyBorder="1" applyAlignment="1">
      <alignment horizontal="center"/>
    </xf>
    <xf numFmtId="0" fontId="89" fillId="2" borderId="12" xfId="0" applyFont="1" applyFill="1" applyBorder="1" applyAlignment="1">
      <alignment wrapText="1"/>
    </xf>
    <xf numFmtId="0" fontId="0" fillId="0" borderId="4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2" borderId="12" xfId="0" applyFill="1" applyBorder="1" applyAlignment="1">
      <alignment wrapText="1"/>
    </xf>
    <xf numFmtId="0" fontId="95" fillId="0" borderId="18" xfId="0" applyFont="1" applyBorder="1" applyAlignment="1">
      <alignment horizontal="right"/>
    </xf>
    <xf numFmtId="0" fontId="88" fillId="0" borderId="10" xfId="0" applyFont="1" applyBorder="1" applyAlignment="1">
      <alignment horizontal="right"/>
    </xf>
    <xf numFmtId="0" fontId="88" fillId="0" borderId="11" xfId="0" applyFont="1" applyBorder="1" applyAlignment="1">
      <alignment horizontal="right"/>
    </xf>
    <xf numFmtId="4" fontId="95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top" wrapText="1"/>
    </xf>
    <xf numFmtId="0" fontId="15" fillId="0" borderId="26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88" fillId="0" borderId="11" xfId="0" applyFont="1" applyFill="1" applyBorder="1" applyAlignment="1">
      <alignment/>
    </xf>
    <xf numFmtId="0" fontId="15" fillId="0" borderId="52" xfId="0" applyFont="1" applyFill="1" applyBorder="1" applyAlignment="1">
      <alignment horizontal="center" vertical="top" wrapText="1"/>
    </xf>
    <xf numFmtId="0" fontId="15" fillId="0" borderId="51" xfId="0" applyFont="1" applyFill="1" applyBorder="1" applyAlignment="1">
      <alignment horizontal="left" vertical="center" wrapText="1"/>
    </xf>
    <xf numFmtId="0" fontId="15" fillId="0" borderId="53" xfId="0" applyFont="1" applyFill="1" applyBorder="1" applyAlignment="1">
      <alignment horizontal="center" vertical="top" wrapText="1"/>
    </xf>
    <xf numFmtId="0" fontId="15" fillId="0" borderId="51" xfId="0" applyFont="1" applyFill="1" applyBorder="1" applyAlignment="1">
      <alignment horizontal="center" vertical="top" wrapText="1"/>
    </xf>
    <xf numFmtId="4" fontId="96" fillId="0" borderId="53" xfId="0" applyNumberFormat="1" applyFont="1" applyFill="1" applyBorder="1" applyAlignment="1">
      <alignment horizontal="center" vertical="center"/>
    </xf>
    <xf numFmtId="4" fontId="15" fillId="0" borderId="51" xfId="0" applyNumberFormat="1" applyFont="1" applyFill="1" applyBorder="1" applyAlignment="1">
      <alignment horizontal="center" vertical="center" wrapText="1"/>
    </xf>
    <xf numFmtId="4" fontId="15" fillId="0" borderId="53" xfId="0" applyNumberFormat="1" applyFont="1" applyFill="1" applyBorder="1" applyAlignment="1">
      <alignment horizontal="center" vertical="center" wrapText="1"/>
    </xf>
    <xf numFmtId="14" fontId="15" fillId="0" borderId="51" xfId="0" applyNumberFormat="1" applyFont="1" applyFill="1" applyBorder="1" applyAlignment="1">
      <alignment horizontal="center" vertical="top" wrapText="1"/>
    </xf>
    <xf numFmtId="0" fontId="15" fillId="0" borderId="51" xfId="0" applyFont="1" applyFill="1" applyBorder="1" applyAlignment="1">
      <alignment/>
    </xf>
    <xf numFmtId="0" fontId="15" fillId="0" borderId="54" xfId="0" applyFont="1" applyFill="1" applyBorder="1" applyAlignment="1">
      <alignment horizontal="center" vertical="top" wrapText="1"/>
    </xf>
    <xf numFmtId="0" fontId="15" fillId="0" borderId="47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center" vertical="top" wrapText="1"/>
    </xf>
    <xf numFmtId="0" fontId="15" fillId="0" borderId="47" xfId="0" applyFont="1" applyFill="1" applyBorder="1" applyAlignment="1">
      <alignment horizontal="center" vertical="top" wrapText="1"/>
    </xf>
    <xf numFmtId="4" fontId="15" fillId="0" borderId="55" xfId="0" applyNumberFormat="1" applyFont="1" applyFill="1" applyBorder="1" applyAlignment="1">
      <alignment horizontal="center" vertical="center" wrapText="1"/>
    </xf>
    <xf numFmtId="4" fontId="15" fillId="0" borderId="47" xfId="0" applyNumberFormat="1" applyFont="1" applyFill="1" applyBorder="1" applyAlignment="1">
      <alignment horizontal="center" vertical="center" wrapText="1"/>
    </xf>
    <xf numFmtId="14" fontId="15" fillId="0" borderId="47" xfId="0" applyNumberFormat="1" applyFont="1" applyFill="1" applyBorder="1" applyAlignment="1">
      <alignment horizontal="center" vertical="top" wrapText="1"/>
    </xf>
    <xf numFmtId="0" fontId="0" fillId="0" borderId="47" xfId="0" applyFill="1" applyBorder="1" applyAlignment="1">
      <alignment/>
    </xf>
    <xf numFmtId="4" fontId="9" fillId="0" borderId="10" xfId="0" applyNumberFormat="1" applyFont="1" applyFill="1" applyBorder="1" applyAlignment="1">
      <alignment horizontal="center" vertical="center" wrapText="1"/>
    </xf>
    <xf numFmtId="0" fontId="0" fillId="0" borderId="51" xfId="0" applyFill="1" applyBorder="1" applyAlignment="1">
      <alignment/>
    </xf>
    <xf numFmtId="0" fontId="15" fillId="0" borderId="18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4" fontId="96" fillId="0" borderId="10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14" fontId="15" fillId="0" borderId="12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9" fillId="0" borderId="20" xfId="0" applyFont="1" applyFill="1" applyBorder="1" applyAlignment="1">
      <alignment horizontal="center" vertical="top" wrapText="1"/>
    </xf>
    <xf numFmtId="4" fontId="9" fillId="0" borderId="21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top" wrapText="1"/>
    </xf>
    <xf numFmtId="0" fontId="88" fillId="0" borderId="22" xfId="0" applyFont="1" applyFill="1" applyBorder="1" applyAlignment="1">
      <alignment/>
    </xf>
    <xf numFmtId="0" fontId="15" fillId="0" borderId="56" xfId="0" applyFont="1" applyFill="1" applyBorder="1" applyAlignment="1">
      <alignment horizontal="center" vertical="top" wrapText="1"/>
    </xf>
    <xf numFmtId="0" fontId="15" fillId="0" borderId="44" xfId="0" applyFont="1" applyFill="1" applyBorder="1" applyAlignment="1">
      <alignment horizontal="left" vertical="center" wrapText="1"/>
    </xf>
    <xf numFmtId="0" fontId="15" fillId="0" borderId="57" xfId="0" applyFont="1" applyFill="1" applyBorder="1" applyAlignment="1">
      <alignment horizontal="center" vertical="top" wrapText="1"/>
    </xf>
    <xf numFmtId="0" fontId="15" fillId="0" borderId="44" xfId="0" applyFont="1" applyFill="1" applyBorder="1" applyAlignment="1">
      <alignment horizontal="center" vertical="top" wrapText="1"/>
    </xf>
    <xf numFmtId="4" fontId="96" fillId="0" borderId="57" xfId="0" applyNumberFormat="1" applyFont="1" applyFill="1" applyBorder="1" applyAlignment="1">
      <alignment horizontal="center" vertical="center"/>
    </xf>
    <xf numFmtId="4" fontId="15" fillId="0" borderId="44" xfId="0" applyNumberFormat="1" applyFont="1" applyFill="1" applyBorder="1" applyAlignment="1">
      <alignment horizontal="center" vertical="center" wrapText="1"/>
    </xf>
    <xf numFmtId="4" fontId="15" fillId="0" borderId="57" xfId="0" applyNumberFormat="1" applyFont="1" applyFill="1" applyBorder="1" applyAlignment="1">
      <alignment horizontal="center" vertical="center" wrapText="1"/>
    </xf>
    <xf numFmtId="14" fontId="15" fillId="0" borderId="44" xfId="0" applyNumberFormat="1" applyFont="1" applyFill="1" applyBorder="1" applyAlignment="1">
      <alignment horizontal="center" vertical="top" wrapText="1"/>
    </xf>
    <xf numFmtId="0" fontId="0" fillId="0" borderId="44" xfId="0" applyFill="1" applyBorder="1" applyAlignment="1">
      <alignment/>
    </xf>
    <xf numFmtId="0" fontId="15" fillId="0" borderId="58" xfId="0" applyFont="1" applyFill="1" applyBorder="1" applyAlignment="1">
      <alignment horizontal="center" vertical="top" wrapText="1"/>
    </xf>
    <xf numFmtId="0" fontId="15" fillId="0" borderId="46" xfId="0" applyFont="1" applyFill="1" applyBorder="1" applyAlignment="1">
      <alignment horizontal="left" vertical="center" wrapText="1"/>
    </xf>
    <xf numFmtId="0" fontId="15" fillId="0" borderId="59" xfId="0" applyFont="1" applyFill="1" applyBorder="1" applyAlignment="1">
      <alignment horizontal="center" vertical="top" wrapText="1"/>
    </xf>
    <xf numFmtId="0" fontId="15" fillId="0" borderId="46" xfId="0" applyFont="1" applyFill="1" applyBorder="1" applyAlignment="1">
      <alignment horizontal="center" vertical="top" wrapText="1"/>
    </xf>
    <xf numFmtId="4" fontId="15" fillId="0" borderId="59" xfId="0" applyNumberFormat="1" applyFont="1" applyFill="1" applyBorder="1" applyAlignment="1">
      <alignment horizontal="center" vertical="center" wrapText="1"/>
    </xf>
    <xf numFmtId="4" fontId="15" fillId="0" borderId="46" xfId="0" applyNumberFormat="1" applyFont="1" applyFill="1" applyBorder="1" applyAlignment="1">
      <alignment horizontal="center" vertical="center" wrapText="1"/>
    </xf>
    <xf numFmtId="14" fontId="15" fillId="0" borderId="46" xfId="0" applyNumberFormat="1" applyFont="1" applyFill="1" applyBorder="1" applyAlignment="1">
      <alignment horizontal="center" vertical="top" wrapText="1"/>
    </xf>
    <xf numFmtId="0" fontId="0" fillId="0" borderId="46" xfId="0" applyFill="1" applyBorder="1" applyAlignment="1">
      <alignment wrapText="1"/>
    </xf>
    <xf numFmtId="0" fontId="0" fillId="0" borderId="46" xfId="0" applyFill="1" applyBorder="1" applyAlignment="1">
      <alignment/>
    </xf>
    <xf numFmtId="4" fontId="96" fillId="0" borderId="59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9" fillId="0" borderId="1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top" wrapText="1"/>
    </xf>
    <xf numFmtId="4" fontId="9" fillId="0" borderId="60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39" fontId="0" fillId="0" borderId="15" xfId="42" applyNumberFormat="1" applyFont="1" applyBorder="1" applyAlignment="1">
      <alignment horizontal="center" vertical="center"/>
    </xf>
    <xf numFmtId="39" fontId="0" fillId="0" borderId="17" xfId="42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9" fontId="0" fillId="0" borderId="20" xfId="42" applyNumberFormat="1" applyFont="1" applyBorder="1" applyAlignment="1">
      <alignment horizontal="center" vertical="center"/>
    </xf>
    <xf numFmtId="39" fontId="0" fillId="0" borderId="14" xfId="42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39" fontId="0" fillId="0" borderId="16" xfId="42" applyNumberFormat="1" applyFont="1" applyBorder="1" applyAlignment="1">
      <alignment horizontal="center" vertical="center"/>
    </xf>
    <xf numFmtId="171" fontId="0" fillId="0" borderId="15" xfId="42" applyFont="1" applyBorder="1" applyAlignment="1">
      <alignment horizontal="center" vertical="center"/>
    </xf>
    <xf numFmtId="171" fontId="0" fillId="0" borderId="17" xfId="42" applyFont="1" applyBorder="1" applyAlignment="1">
      <alignment horizontal="center" vertical="center"/>
    </xf>
    <xf numFmtId="171" fontId="0" fillId="0" borderId="16" xfId="42" applyFont="1" applyBorder="1" applyAlignment="1">
      <alignment horizontal="center" vertical="center"/>
    </xf>
    <xf numFmtId="171" fontId="0" fillId="0" borderId="15" xfId="42" applyFont="1" applyBorder="1" applyAlignment="1">
      <alignment horizontal="center" vertical="center" wrapText="1"/>
    </xf>
    <xf numFmtId="171" fontId="0" fillId="0" borderId="17" xfId="42" applyFont="1" applyBorder="1" applyAlignment="1">
      <alignment horizontal="center" vertical="center" wrapText="1"/>
    </xf>
    <xf numFmtId="0" fontId="88" fillId="0" borderId="0" xfId="0" applyFont="1" applyAlignment="1">
      <alignment horizontal="center"/>
    </xf>
    <xf numFmtId="0" fontId="88" fillId="0" borderId="0" xfId="0" applyFont="1" applyAlignment="1">
      <alignment horizontal="center" wrapText="1"/>
    </xf>
    <xf numFmtId="0" fontId="88" fillId="2" borderId="18" xfId="0" applyFont="1" applyFill="1" applyBorder="1" applyAlignment="1">
      <alignment horizontal="right" vertical="center"/>
    </xf>
    <xf numFmtId="0" fontId="88" fillId="2" borderId="10" xfId="0" applyFont="1" applyFill="1" applyBorder="1" applyAlignment="1">
      <alignment horizontal="right" vertical="center"/>
    </xf>
    <xf numFmtId="0" fontId="88" fillId="2" borderId="11" xfId="0" applyFont="1" applyFill="1" applyBorder="1" applyAlignment="1">
      <alignment horizontal="right" vertical="center"/>
    </xf>
    <xf numFmtId="0" fontId="97" fillId="0" borderId="0" xfId="0" applyFont="1" applyAlignment="1">
      <alignment horizontal="center"/>
    </xf>
    <xf numFmtId="0" fontId="93" fillId="0" borderId="0" xfId="0" applyFont="1" applyAlignment="1">
      <alignment horizontal="center" readingOrder="1"/>
    </xf>
    <xf numFmtId="0" fontId="93" fillId="0" borderId="0" xfId="0" applyFont="1" applyAlignment="1">
      <alignment horizontal="center"/>
    </xf>
    <xf numFmtId="0" fontId="88" fillId="0" borderId="44" xfId="0" applyFont="1" applyFill="1" applyBorder="1" applyAlignment="1">
      <alignment horizontal="center" vertical="center"/>
    </xf>
    <xf numFmtId="0" fontId="88" fillId="0" borderId="51" xfId="0" applyFont="1" applyFill="1" applyBorder="1" applyAlignment="1">
      <alignment horizontal="center" vertical="center"/>
    </xf>
    <xf numFmtId="0" fontId="88" fillId="0" borderId="46" xfId="0" applyFont="1" applyFill="1" applyBorder="1" applyAlignment="1">
      <alignment horizontal="center" vertical="center"/>
    </xf>
    <xf numFmtId="0" fontId="69" fillId="2" borderId="18" xfId="0" applyFont="1" applyFill="1" applyBorder="1" applyAlignment="1">
      <alignment horizontal="right" vertical="center"/>
    </xf>
    <xf numFmtId="0" fontId="69" fillId="2" borderId="10" xfId="0" applyFont="1" applyFill="1" applyBorder="1" applyAlignment="1">
      <alignment horizontal="right" vertical="center"/>
    </xf>
    <xf numFmtId="0" fontId="69" fillId="2" borderId="11" xfId="0" applyFont="1" applyFill="1" applyBorder="1" applyAlignment="1">
      <alignment horizontal="right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left" wrapText="1"/>
    </xf>
    <xf numFmtId="0" fontId="26" fillId="33" borderId="0" xfId="0" applyFont="1" applyFill="1" applyBorder="1" applyAlignment="1">
      <alignment horizontal="left" wrapText="1"/>
    </xf>
    <xf numFmtId="0" fontId="26" fillId="33" borderId="26" xfId="0" applyFont="1" applyFill="1" applyBorder="1" applyAlignment="1">
      <alignment horizontal="left" wrapText="1"/>
    </xf>
    <xf numFmtId="0" fontId="2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28" fillId="36" borderId="20" xfId="0" applyFont="1" applyFill="1" applyBorder="1" applyAlignment="1">
      <alignment/>
    </xf>
    <xf numFmtId="0" fontId="28" fillId="36" borderId="21" xfId="0" applyFont="1" applyFill="1" applyBorder="1" applyAlignment="1">
      <alignment/>
    </xf>
    <xf numFmtId="0" fontId="28" fillId="36" borderId="22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8" fillId="35" borderId="18" xfId="0" applyFont="1" applyFill="1" applyBorder="1" applyAlignment="1">
      <alignment horizontal="center"/>
    </xf>
    <xf numFmtId="0" fontId="38" fillId="35" borderId="10" xfId="0" applyFont="1" applyFill="1" applyBorder="1" applyAlignment="1">
      <alignment horizontal="center"/>
    </xf>
    <xf numFmtId="0" fontId="38" fillId="35" borderId="11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5" fillId="0" borderId="15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vertical="top" wrapText="1"/>
    </xf>
    <xf numFmtId="0" fontId="15" fillId="0" borderId="16" xfId="0" applyFont="1" applyFill="1" applyBorder="1" applyAlignment="1">
      <alignment vertical="top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88" fillId="0" borderId="15" xfId="0" applyFont="1" applyFill="1" applyBorder="1" applyAlignment="1">
      <alignment horizontal="center" vertical="center" wrapText="1"/>
    </xf>
    <xf numFmtId="0" fontId="88" fillId="0" borderId="16" xfId="0" applyFont="1" applyFill="1" applyBorder="1" applyAlignment="1">
      <alignment horizontal="center" vertical="center" wrapText="1"/>
    </xf>
    <xf numFmtId="0" fontId="88" fillId="0" borderId="17" xfId="0" applyFont="1" applyFill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2" max="2" width="25.57421875" style="0" customWidth="1"/>
    <col min="3" max="3" width="29.140625" style="0" customWidth="1"/>
    <col min="4" max="4" width="24.28125" style="0" customWidth="1"/>
    <col min="5" max="5" width="23.421875" style="0" customWidth="1"/>
    <col min="6" max="6" width="17.421875" style="0" customWidth="1"/>
    <col min="7" max="7" width="23.421875" style="0" customWidth="1"/>
    <col min="8" max="8" width="15.00390625" style="0" customWidth="1"/>
  </cols>
  <sheetData>
    <row r="1" spans="1:9" ht="15">
      <c r="A1" s="130" t="s">
        <v>0</v>
      </c>
      <c r="B1" s="130"/>
      <c r="C1" s="3" t="s">
        <v>3</v>
      </c>
      <c r="E1" s="3" t="s">
        <v>108</v>
      </c>
      <c r="G1" s="3" t="s">
        <v>13</v>
      </c>
      <c r="I1" s="3"/>
    </row>
    <row r="2" spans="1:9" ht="29.25" customHeight="1">
      <c r="A2" s="131" t="s">
        <v>1</v>
      </c>
      <c r="B2" s="131"/>
      <c r="C2" s="2" t="s">
        <v>176</v>
      </c>
      <c r="E2" s="50" t="s">
        <v>110</v>
      </c>
      <c r="G2" s="50"/>
      <c r="H2" s="50"/>
      <c r="I2" s="50"/>
    </row>
    <row r="3" spans="1:9" ht="15">
      <c r="A3" s="130" t="s">
        <v>2</v>
      </c>
      <c r="B3" s="130"/>
      <c r="C3" s="2" t="s">
        <v>177</v>
      </c>
      <c r="E3" s="1" t="s">
        <v>109</v>
      </c>
      <c r="G3" s="1"/>
      <c r="H3" s="1"/>
      <c r="I3" s="1"/>
    </row>
    <row r="4" spans="5:9" ht="15.75" thickBot="1">
      <c r="E4" s="3" t="s">
        <v>4</v>
      </c>
      <c r="G4" s="3"/>
      <c r="H4" s="3"/>
      <c r="I4" s="3"/>
    </row>
    <row r="5" spans="1:8" s="4" customFormat="1" ht="45.75" thickBot="1">
      <c r="A5" s="7" t="s">
        <v>10</v>
      </c>
      <c r="B5" s="8" t="s">
        <v>5</v>
      </c>
      <c r="C5" s="8" t="s">
        <v>11</v>
      </c>
      <c r="D5" s="8" t="s">
        <v>6</v>
      </c>
      <c r="E5" s="5" t="s">
        <v>7</v>
      </c>
      <c r="F5" s="8" t="s">
        <v>123</v>
      </c>
      <c r="G5" s="8" t="s">
        <v>12</v>
      </c>
      <c r="H5" s="6" t="s">
        <v>9</v>
      </c>
    </row>
    <row r="6" spans="1:8" ht="15">
      <c r="A6" s="260">
        <v>1</v>
      </c>
      <c r="B6" s="264"/>
      <c r="C6" s="264"/>
      <c r="D6" s="264"/>
      <c r="E6" s="262"/>
      <c r="F6" s="30"/>
      <c r="G6" s="27"/>
      <c r="H6" s="20"/>
    </row>
    <row r="7" spans="1:8" ht="15.75" thickBot="1">
      <c r="A7" s="261"/>
      <c r="B7" s="265"/>
      <c r="C7" s="265"/>
      <c r="D7" s="265"/>
      <c r="E7" s="263"/>
      <c r="F7" s="49"/>
      <c r="G7" s="33"/>
      <c r="H7" s="22"/>
    </row>
    <row r="8" spans="1:8" ht="15">
      <c r="A8" s="260">
        <v>2</v>
      </c>
      <c r="B8" s="260"/>
      <c r="C8" s="260"/>
      <c r="D8" s="260"/>
      <c r="E8" s="262"/>
      <c r="F8" s="258"/>
      <c r="G8" s="27"/>
      <c r="H8" s="260"/>
    </row>
    <row r="9" spans="1:8" ht="15.75" thickBot="1">
      <c r="A9" s="261"/>
      <c r="B9" s="261"/>
      <c r="C9" s="261"/>
      <c r="D9" s="261"/>
      <c r="E9" s="263"/>
      <c r="F9" s="259"/>
      <c r="G9" s="33"/>
      <c r="H9" s="261"/>
    </row>
    <row r="10" spans="1:8" ht="15">
      <c r="A10" s="260">
        <v>3</v>
      </c>
      <c r="B10" s="260"/>
      <c r="C10" s="260"/>
      <c r="D10" s="260"/>
      <c r="E10" s="262"/>
      <c r="F10" s="258"/>
      <c r="G10" s="27"/>
      <c r="H10" s="260"/>
    </row>
    <row r="11" spans="1:8" ht="15.75" thickBot="1">
      <c r="A11" s="261"/>
      <c r="B11" s="261"/>
      <c r="C11" s="261"/>
      <c r="D11" s="261"/>
      <c r="E11" s="263"/>
      <c r="F11" s="259"/>
      <c r="G11" s="33"/>
      <c r="H11" s="261"/>
    </row>
    <row r="12" spans="1:8" ht="15">
      <c r="A12" s="260">
        <v>4</v>
      </c>
      <c r="B12" s="260"/>
      <c r="C12" s="260"/>
      <c r="D12" s="260"/>
      <c r="E12" s="262"/>
      <c r="F12" s="258"/>
      <c r="G12" s="27"/>
      <c r="H12" s="260"/>
    </row>
    <row r="13" spans="1:8" ht="15.75" thickBot="1">
      <c r="A13" s="261"/>
      <c r="B13" s="261"/>
      <c r="C13" s="261"/>
      <c r="D13" s="261"/>
      <c r="E13" s="263"/>
      <c r="F13" s="259"/>
      <c r="G13" s="33"/>
      <c r="H13" s="261"/>
    </row>
    <row r="14" spans="2:8" ht="15.75" thickBot="1">
      <c r="B14" s="24"/>
      <c r="C14" s="24"/>
      <c r="D14" s="24"/>
      <c r="E14" s="25" t="s">
        <v>24</v>
      </c>
      <c r="F14" s="31">
        <f>SUM(F6:F13)</f>
        <v>0</v>
      </c>
      <c r="G14" s="9"/>
      <c r="H14" s="9"/>
    </row>
  </sheetData>
  <sheetProtection/>
  <mergeCells count="26">
    <mergeCell ref="H8:H9"/>
    <mergeCell ref="A10:A11"/>
    <mergeCell ref="B10:B11"/>
    <mergeCell ref="C10:C11"/>
    <mergeCell ref="D10:D11"/>
    <mergeCell ref="E10:E11"/>
    <mergeCell ref="F8:F9"/>
    <mergeCell ref="A8:A9"/>
    <mergeCell ref="B8:B9"/>
    <mergeCell ref="C8:C9"/>
    <mergeCell ref="D8:D9"/>
    <mergeCell ref="E8:E9"/>
    <mergeCell ref="D6:D7"/>
    <mergeCell ref="E6:E7"/>
    <mergeCell ref="A6:A7"/>
    <mergeCell ref="B6:B7"/>
    <mergeCell ref="C6:C7"/>
    <mergeCell ref="F12:F13"/>
    <mergeCell ref="H12:H13"/>
    <mergeCell ref="H10:H11"/>
    <mergeCell ref="A12:A13"/>
    <mergeCell ref="B12:B13"/>
    <mergeCell ref="C12:C13"/>
    <mergeCell ref="D12:D13"/>
    <mergeCell ref="E12:E13"/>
    <mergeCell ref="F10:F11"/>
  </mergeCells>
  <printOptions/>
  <pageMargins left="0.7" right="0.7" top="0.75" bottom="0.75" header="0.3" footer="0.3"/>
  <pageSetup fitToHeight="1" fitToWidth="1" horizontalDpi="600" verticalDpi="600" orientation="landscape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4.8515625" style="0" customWidth="1"/>
    <col min="2" max="2" width="25.140625" style="0" customWidth="1"/>
  </cols>
  <sheetData>
    <row r="1" spans="1:2" ht="15">
      <c r="A1" s="274" t="s">
        <v>111</v>
      </c>
      <c r="B1" s="274"/>
    </row>
    <row r="2" spans="1:2" ht="30.75" customHeight="1">
      <c r="A2" s="275" t="s">
        <v>112</v>
      </c>
      <c r="B2" s="275"/>
    </row>
    <row r="3" spans="1:2" ht="15">
      <c r="A3" s="4"/>
      <c r="B3" s="4"/>
    </row>
    <row r="4" spans="1:2" ht="15">
      <c r="A4" s="274" t="s">
        <v>67</v>
      </c>
      <c r="B4" s="274"/>
    </row>
    <row r="5" ht="15.75" thickBot="1"/>
    <row r="6" spans="1:2" ht="15.75" thickBot="1">
      <c r="A6" s="17" t="s">
        <v>22</v>
      </c>
      <c r="B6" s="19" t="s">
        <v>23</v>
      </c>
    </row>
    <row r="7" spans="1:2" ht="15.75" thickBot="1">
      <c r="A7" s="10" t="s">
        <v>14</v>
      </c>
      <c r="B7" s="12">
        <f>'C1'!F14</f>
        <v>0</v>
      </c>
    </row>
    <row r="8" spans="1:2" ht="15.75" thickBot="1">
      <c r="A8" s="15" t="s">
        <v>15</v>
      </c>
      <c r="B8" s="16">
        <f>'C2'!F14</f>
        <v>0</v>
      </c>
    </row>
    <row r="9" spans="1:2" ht="15.75" thickBot="1">
      <c r="A9" s="10" t="s">
        <v>16</v>
      </c>
      <c r="B9" s="13">
        <f>'C3'!F15</f>
        <v>0</v>
      </c>
    </row>
    <row r="10" spans="1:2" ht="15.75" thickBot="1">
      <c r="A10" s="15" t="s">
        <v>17</v>
      </c>
      <c r="B10" s="16">
        <f>'C4'!F17</f>
        <v>0</v>
      </c>
    </row>
    <row r="11" spans="1:2" ht="15.75" thickBot="1">
      <c r="A11" s="60" t="s">
        <v>87</v>
      </c>
      <c r="B11" s="16">
        <f>'C5'!F14</f>
        <v>0</v>
      </c>
    </row>
    <row r="12" spans="1:2" ht="15.75" thickBot="1">
      <c r="A12" s="60" t="s">
        <v>88</v>
      </c>
      <c r="B12" s="16">
        <f>'C6'!F14</f>
        <v>0</v>
      </c>
    </row>
    <row r="13" spans="1:2" ht="15.75" thickBot="1">
      <c r="A13" s="10" t="s">
        <v>18</v>
      </c>
      <c r="B13" s="13">
        <f>'C7'!F14</f>
        <v>0</v>
      </c>
    </row>
    <row r="14" spans="1:2" ht="15.75" thickBot="1">
      <c r="A14" s="15" t="s">
        <v>19</v>
      </c>
      <c r="B14" s="16">
        <f>'C8'!F10</f>
        <v>0</v>
      </c>
    </row>
    <row r="15" spans="1:2" ht="15.75" thickBot="1">
      <c r="A15" s="11" t="s">
        <v>20</v>
      </c>
      <c r="B15" s="14">
        <f>'C9'!F10</f>
        <v>0</v>
      </c>
    </row>
    <row r="16" spans="1:2" ht="15.75" thickBot="1">
      <c r="A16" s="17" t="s">
        <v>24</v>
      </c>
      <c r="B16" s="18">
        <f>SUM(B7:B15)</f>
        <v>0</v>
      </c>
    </row>
  </sheetData>
  <sheetProtection/>
  <mergeCells count="3">
    <mergeCell ref="A1:B1"/>
    <mergeCell ref="A2:B2"/>
    <mergeCell ref="A4:B4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22">
      <selection activeCell="E43" sqref="E43"/>
    </sheetView>
  </sheetViews>
  <sheetFormatPr defaultColWidth="9.140625" defaultRowHeight="15"/>
  <cols>
    <col min="2" max="2" width="30.140625" style="0" bestFit="1" customWidth="1"/>
    <col min="3" max="3" width="34.421875" style="0" bestFit="1" customWidth="1"/>
    <col min="4" max="4" width="14.00390625" style="0" bestFit="1" customWidth="1"/>
    <col min="5" max="5" width="14.00390625" style="0" customWidth="1"/>
    <col min="6" max="6" width="62.57421875" style="0" bestFit="1" customWidth="1"/>
  </cols>
  <sheetData>
    <row r="2" spans="1:6" ht="18.75">
      <c r="A2" s="279" t="s">
        <v>178</v>
      </c>
      <c r="B2" s="279"/>
      <c r="C2" s="279"/>
      <c r="D2" s="279"/>
      <c r="E2" s="279"/>
      <c r="F2" s="279"/>
    </row>
    <row r="3" spans="1:6" ht="15">
      <c r="A3" s="280" t="s">
        <v>1</v>
      </c>
      <c r="B3" s="280"/>
      <c r="C3" s="280"/>
      <c r="D3" s="280"/>
      <c r="E3" s="280"/>
      <c r="F3" s="280"/>
    </row>
    <row r="4" spans="1:6" ht="15">
      <c r="A4" s="281" t="s">
        <v>170</v>
      </c>
      <c r="B4" s="281"/>
      <c r="C4" s="281"/>
      <c r="D4" s="281"/>
      <c r="E4" s="281"/>
      <c r="F4" s="281"/>
    </row>
    <row r="5" spans="4:6" ht="15.75" thickBot="1">
      <c r="D5" s="3"/>
      <c r="E5" s="3"/>
      <c r="F5" s="3"/>
    </row>
    <row r="6" spans="1:6" ht="30.75" thickBot="1">
      <c r="A6" s="7" t="s">
        <v>10</v>
      </c>
      <c r="B6" s="7" t="s">
        <v>22</v>
      </c>
      <c r="C6" s="8" t="s">
        <v>168</v>
      </c>
      <c r="D6" s="350" t="s">
        <v>179</v>
      </c>
      <c r="E6" s="350" t="s">
        <v>180</v>
      </c>
      <c r="F6" s="8" t="s">
        <v>169</v>
      </c>
    </row>
    <row r="7" spans="1:6" ht="15">
      <c r="A7" s="162">
        <v>1</v>
      </c>
      <c r="B7" s="282" t="s">
        <v>83</v>
      </c>
      <c r="C7" s="163"/>
      <c r="D7" s="164"/>
      <c r="E7" s="164"/>
      <c r="F7" s="165"/>
    </row>
    <row r="8" spans="1:6" ht="15">
      <c r="A8" s="166">
        <v>2</v>
      </c>
      <c r="B8" s="283"/>
      <c r="C8" s="167"/>
      <c r="D8" s="168"/>
      <c r="E8" s="168"/>
      <c r="F8" s="169"/>
    </row>
    <row r="9" spans="1:8" ht="15.75" thickBot="1">
      <c r="A9" s="170">
        <v>3</v>
      </c>
      <c r="B9" s="284"/>
      <c r="C9" s="171"/>
      <c r="D9" s="172"/>
      <c r="E9" s="172"/>
      <c r="F9" s="173"/>
      <c r="H9" s="174"/>
    </row>
    <row r="10" spans="1:6" ht="15.75" thickBot="1">
      <c r="A10" s="285" t="s">
        <v>171</v>
      </c>
      <c r="B10" s="286"/>
      <c r="C10" s="287"/>
      <c r="D10" s="175">
        <f>SUM(D7:D9)</f>
        <v>0</v>
      </c>
      <c r="E10" s="175">
        <f>SUM(E7:E9)</f>
        <v>0</v>
      </c>
      <c r="F10" s="176"/>
    </row>
    <row r="11" spans="1:6" ht="15">
      <c r="A11" s="162">
        <v>1</v>
      </c>
      <c r="B11" s="282" t="s">
        <v>84</v>
      </c>
      <c r="C11" s="177"/>
      <c r="D11" s="164"/>
      <c r="E11" s="164"/>
      <c r="F11" s="165"/>
    </row>
    <row r="12" spans="1:6" ht="15">
      <c r="A12" s="166">
        <v>2</v>
      </c>
      <c r="B12" s="283"/>
      <c r="C12" s="178"/>
      <c r="D12" s="168"/>
      <c r="E12" s="168"/>
      <c r="F12" s="169"/>
    </row>
    <row r="13" spans="1:8" ht="15.75" thickBot="1">
      <c r="A13" s="170">
        <v>3</v>
      </c>
      <c r="B13" s="284" t="s">
        <v>20</v>
      </c>
      <c r="C13" s="179"/>
      <c r="D13" s="172"/>
      <c r="E13" s="172"/>
      <c r="F13" s="173"/>
      <c r="H13" s="174"/>
    </row>
    <row r="14" spans="1:6" ht="15.75" thickBot="1">
      <c r="A14" s="276" t="s">
        <v>171</v>
      </c>
      <c r="B14" s="277"/>
      <c r="C14" s="278"/>
      <c r="D14" s="175">
        <f>SUM(D11:D13)</f>
        <v>0</v>
      </c>
      <c r="E14" s="175">
        <f>SUM(E11:E13)</f>
        <v>0</v>
      </c>
      <c r="F14" s="180"/>
    </row>
    <row r="15" spans="1:6" ht="15">
      <c r="A15" s="162">
        <v>1</v>
      </c>
      <c r="B15" s="347" t="s">
        <v>85</v>
      </c>
      <c r="C15" s="177"/>
      <c r="D15" s="164"/>
      <c r="E15" s="164"/>
      <c r="F15" s="165"/>
    </row>
    <row r="16" spans="1:6" ht="15">
      <c r="A16" s="166">
        <v>2</v>
      </c>
      <c r="B16" s="348"/>
      <c r="C16" s="178"/>
      <c r="D16" s="168"/>
      <c r="E16" s="168"/>
      <c r="F16" s="169"/>
    </row>
    <row r="17" spans="1:8" ht="15.75" thickBot="1">
      <c r="A17" s="170">
        <v>3</v>
      </c>
      <c r="B17" s="349" t="s">
        <v>20</v>
      </c>
      <c r="C17" s="179"/>
      <c r="D17" s="172"/>
      <c r="E17" s="172"/>
      <c r="F17" s="173"/>
      <c r="H17" s="174"/>
    </row>
    <row r="18" spans="1:6" ht="15.75" thickBot="1">
      <c r="A18" s="276" t="s">
        <v>171</v>
      </c>
      <c r="B18" s="277"/>
      <c r="C18" s="278"/>
      <c r="D18" s="175">
        <f>SUM(D15:D17)</f>
        <v>0</v>
      </c>
      <c r="E18" s="175">
        <f>SUM(E15:E17)</f>
        <v>0</v>
      </c>
      <c r="F18" s="180"/>
    </row>
    <row r="19" spans="1:6" ht="15">
      <c r="A19" s="162">
        <v>1</v>
      </c>
      <c r="B19" s="282" t="s">
        <v>86</v>
      </c>
      <c r="C19" s="177"/>
      <c r="D19" s="164"/>
      <c r="E19" s="164"/>
      <c r="F19" s="165"/>
    </row>
    <row r="20" spans="1:6" ht="15">
      <c r="A20" s="166">
        <v>2</v>
      </c>
      <c r="B20" s="283"/>
      <c r="C20" s="178"/>
      <c r="D20" s="168"/>
      <c r="E20" s="168"/>
      <c r="F20" s="169"/>
    </row>
    <row r="21" spans="1:8" ht="15.75" thickBot="1">
      <c r="A21" s="170">
        <v>3</v>
      </c>
      <c r="B21" s="284" t="s">
        <v>20</v>
      </c>
      <c r="C21" s="179"/>
      <c r="D21" s="172"/>
      <c r="E21" s="172"/>
      <c r="F21" s="173"/>
      <c r="H21" s="174"/>
    </row>
    <row r="22" spans="1:6" ht="15.75" thickBot="1">
      <c r="A22" s="276" t="s">
        <v>171</v>
      </c>
      <c r="B22" s="277"/>
      <c r="C22" s="278"/>
      <c r="D22" s="175">
        <f>SUM(D19:D21)</f>
        <v>0</v>
      </c>
      <c r="E22" s="175">
        <f>SUM(E19:E21)</f>
        <v>0</v>
      </c>
      <c r="F22" s="180"/>
    </row>
    <row r="23" spans="1:6" ht="15">
      <c r="A23" s="162">
        <v>1</v>
      </c>
      <c r="B23" s="347" t="s">
        <v>87</v>
      </c>
      <c r="C23" s="177"/>
      <c r="D23" s="164"/>
      <c r="E23" s="164"/>
      <c r="F23" s="165"/>
    </row>
    <row r="24" spans="1:6" ht="15">
      <c r="A24" s="166">
        <v>2</v>
      </c>
      <c r="B24" s="348"/>
      <c r="C24" s="178"/>
      <c r="D24" s="168"/>
      <c r="E24" s="168"/>
      <c r="F24" s="169"/>
    </row>
    <row r="25" spans="1:8" ht="15.75" thickBot="1">
      <c r="A25" s="170">
        <v>3</v>
      </c>
      <c r="B25" s="349" t="s">
        <v>20</v>
      </c>
      <c r="C25" s="179"/>
      <c r="D25" s="172"/>
      <c r="E25" s="172"/>
      <c r="F25" s="173"/>
      <c r="H25" s="174"/>
    </row>
    <row r="26" spans="1:6" ht="15.75" thickBot="1">
      <c r="A26" s="276" t="s">
        <v>171</v>
      </c>
      <c r="B26" s="277"/>
      <c r="C26" s="278"/>
      <c r="D26" s="175">
        <f>SUM(D23:D25)</f>
        <v>0</v>
      </c>
      <c r="E26" s="175">
        <f>SUM(E23:E25)</f>
        <v>0</v>
      </c>
      <c r="F26" s="180"/>
    </row>
    <row r="27" spans="1:6" ht="15">
      <c r="A27" s="162">
        <v>1</v>
      </c>
      <c r="B27" s="347" t="s">
        <v>88</v>
      </c>
      <c r="C27" s="177"/>
      <c r="D27" s="164"/>
      <c r="E27" s="164"/>
      <c r="F27" s="165"/>
    </row>
    <row r="28" spans="1:6" ht="15">
      <c r="A28" s="166">
        <v>2</v>
      </c>
      <c r="B28" s="348"/>
      <c r="C28" s="178"/>
      <c r="D28" s="168"/>
      <c r="E28" s="168"/>
      <c r="F28" s="169"/>
    </row>
    <row r="29" spans="1:8" ht="15.75" thickBot="1">
      <c r="A29" s="170">
        <v>3</v>
      </c>
      <c r="B29" s="349" t="s">
        <v>20</v>
      </c>
      <c r="C29" s="179"/>
      <c r="D29" s="172"/>
      <c r="E29" s="172"/>
      <c r="F29" s="173"/>
      <c r="H29" s="174"/>
    </row>
    <row r="30" spans="1:6" ht="15.75" thickBot="1">
      <c r="A30" s="276" t="s">
        <v>171</v>
      </c>
      <c r="B30" s="277"/>
      <c r="C30" s="278"/>
      <c r="D30" s="175">
        <f>SUM(D27:D29)</f>
        <v>0</v>
      </c>
      <c r="E30" s="175">
        <f>SUM(E27:E29)</f>
        <v>0</v>
      </c>
      <c r="F30" s="180"/>
    </row>
    <row r="31" spans="1:6" ht="15">
      <c r="A31" s="162">
        <v>1</v>
      </c>
      <c r="B31" s="282" t="s">
        <v>89</v>
      </c>
      <c r="C31" s="177"/>
      <c r="D31" s="164"/>
      <c r="E31" s="164"/>
      <c r="F31" s="165"/>
    </row>
    <row r="32" spans="1:6" ht="15">
      <c r="A32" s="166">
        <v>2</v>
      </c>
      <c r="B32" s="283"/>
      <c r="C32" s="178"/>
      <c r="D32" s="168"/>
      <c r="E32" s="168"/>
      <c r="F32" s="169"/>
    </row>
    <row r="33" spans="1:8" ht="15.75" thickBot="1">
      <c r="A33" s="170">
        <v>3</v>
      </c>
      <c r="B33" s="284" t="s">
        <v>20</v>
      </c>
      <c r="C33" s="179"/>
      <c r="D33" s="172"/>
      <c r="E33" s="172"/>
      <c r="F33" s="173"/>
      <c r="H33" s="174"/>
    </row>
    <row r="34" spans="1:6" ht="15.75" thickBot="1">
      <c r="A34" s="276" t="s">
        <v>171</v>
      </c>
      <c r="B34" s="277"/>
      <c r="C34" s="278"/>
      <c r="D34" s="175">
        <f>SUM(D31:D33)</f>
        <v>0</v>
      </c>
      <c r="E34" s="175">
        <f>SUM(E31:E33)</f>
        <v>0</v>
      </c>
      <c r="F34" s="180"/>
    </row>
    <row r="35" spans="1:6" ht="15">
      <c r="A35" s="162">
        <v>1</v>
      </c>
      <c r="B35" s="282" t="s">
        <v>90</v>
      </c>
      <c r="C35" s="177"/>
      <c r="D35" s="164"/>
      <c r="E35" s="164"/>
      <c r="F35" s="165"/>
    </row>
    <row r="36" spans="1:6" ht="15">
      <c r="A36" s="166">
        <v>2</v>
      </c>
      <c r="B36" s="283"/>
      <c r="C36" s="178"/>
      <c r="D36" s="168"/>
      <c r="E36" s="168"/>
      <c r="F36" s="169"/>
    </row>
    <row r="37" spans="1:8" ht="15.75" thickBot="1">
      <c r="A37" s="170">
        <v>3</v>
      </c>
      <c r="B37" s="284" t="s">
        <v>20</v>
      </c>
      <c r="C37" s="179"/>
      <c r="D37" s="172"/>
      <c r="E37" s="172"/>
      <c r="F37" s="173"/>
      <c r="H37" s="174"/>
    </row>
    <row r="38" spans="1:6" ht="15.75" thickBot="1">
      <c r="A38" s="276" t="s">
        <v>171</v>
      </c>
      <c r="B38" s="277"/>
      <c r="C38" s="278"/>
      <c r="D38" s="175">
        <f>SUM(D35:D37)</f>
        <v>0</v>
      </c>
      <c r="E38" s="175">
        <f>SUM(E35:E37)</f>
        <v>0</v>
      </c>
      <c r="F38" s="180"/>
    </row>
    <row r="39" spans="1:6" ht="15">
      <c r="A39" s="162">
        <v>1</v>
      </c>
      <c r="B39" s="282" t="s">
        <v>91</v>
      </c>
      <c r="C39" s="177"/>
      <c r="D39" s="164"/>
      <c r="E39" s="164"/>
      <c r="F39" s="165"/>
    </row>
    <row r="40" spans="1:6" ht="15">
      <c r="A40" s="166">
        <v>2</v>
      </c>
      <c r="B40" s="283"/>
      <c r="C40" s="178"/>
      <c r="D40" s="168"/>
      <c r="E40" s="168"/>
      <c r="F40" s="169"/>
    </row>
    <row r="41" spans="1:8" ht="15.75" thickBot="1">
      <c r="A41" s="170">
        <v>3</v>
      </c>
      <c r="B41" s="284" t="s">
        <v>20</v>
      </c>
      <c r="C41" s="179"/>
      <c r="D41" s="172"/>
      <c r="E41" s="172"/>
      <c r="F41" s="173"/>
      <c r="H41" s="174"/>
    </row>
    <row r="42" spans="1:6" ht="15.75" thickBot="1">
      <c r="A42" s="276" t="s">
        <v>171</v>
      </c>
      <c r="B42" s="277"/>
      <c r="C42" s="278"/>
      <c r="D42" s="175">
        <f>SUM(D39:D41)</f>
        <v>0</v>
      </c>
      <c r="E42" s="175">
        <f>SUM(E39:E41)</f>
        <v>0</v>
      </c>
      <c r="F42" s="180"/>
    </row>
    <row r="43" spans="1:5" ht="21.75" thickBot="1">
      <c r="A43" s="181" t="s">
        <v>24</v>
      </c>
      <c r="B43" s="182"/>
      <c r="C43" s="183"/>
      <c r="D43" s="184">
        <f>D10+D14+D18+D22+D26+D30+D34+D38+D42</f>
        <v>0</v>
      </c>
      <c r="E43" s="184">
        <f>E10+E14+E18+E22+E26+E30+E34+E38+E42</f>
        <v>0</v>
      </c>
    </row>
  </sheetData>
  <sheetProtection/>
  <mergeCells count="21">
    <mergeCell ref="A26:C26"/>
    <mergeCell ref="A18:C18"/>
    <mergeCell ref="B27:B29"/>
    <mergeCell ref="A30:C30"/>
    <mergeCell ref="B35:B37"/>
    <mergeCell ref="A38:C38"/>
    <mergeCell ref="B31:B33"/>
    <mergeCell ref="A34:C34"/>
    <mergeCell ref="B19:B21"/>
    <mergeCell ref="A22:C22"/>
    <mergeCell ref="B23:B25"/>
    <mergeCell ref="A42:C42"/>
    <mergeCell ref="A2:F2"/>
    <mergeCell ref="A3:F3"/>
    <mergeCell ref="A4:F4"/>
    <mergeCell ref="B7:B9"/>
    <mergeCell ref="A10:C10"/>
    <mergeCell ref="B39:B41"/>
    <mergeCell ref="B11:B13"/>
    <mergeCell ref="A14:C14"/>
    <mergeCell ref="B15:B1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3">
      <selection activeCell="H30" sqref="H30"/>
    </sheetView>
  </sheetViews>
  <sheetFormatPr defaultColWidth="9.140625" defaultRowHeight="15"/>
  <cols>
    <col min="1" max="1" width="6.57421875" style="0" customWidth="1"/>
    <col min="2" max="2" width="31.57421875" style="0" customWidth="1"/>
    <col min="3" max="3" width="12.140625" style="0" bestFit="1" customWidth="1"/>
    <col min="4" max="4" width="11.00390625" style="0" bestFit="1" customWidth="1"/>
    <col min="5" max="5" width="12.140625" style="0" bestFit="1" customWidth="1"/>
    <col min="6" max="7" width="11.00390625" style="0" bestFit="1" customWidth="1"/>
    <col min="8" max="8" width="11.7109375" style="0" bestFit="1" customWidth="1"/>
    <col min="9" max="9" width="12.140625" style="0" bestFit="1" customWidth="1"/>
    <col min="11" max="11" width="12.140625" style="0" bestFit="1" customWidth="1"/>
    <col min="12" max="12" width="13.8515625" style="0" bestFit="1" customWidth="1"/>
    <col min="13" max="13" width="13.28125" style="0" bestFit="1" customWidth="1"/>
    <col min="14" max="14" width="16.57421875" style="0" bestFit="1" customWidth="1"/>
  </cols>
  <sheetData>
    <row r="1" spans="2:14" ht="42.75" customHeight="1">
      <c r="B1" s="309" t="s">
        <v>77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53"/>
    </row>
    <row r="2" ht="15">
      <c r="B2" s="54"/>
    </row>
    <row r="3" ht="15">
      <c r="B3" s="54"/>
    </row>
    <row r="4" spans="2:14" ht="15.75">
      <c r="B4" s="310" t="s">
        <v>78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52"/>
    </row>
    <row r="5" spans="2:14" ht="15.75">
      <c r="B5" s="310" t="s">
        <v>68</v>
      </c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52"/>
    </row>
    <row r="6" ht="15.75">
      <c r="B6" s="55"/>
    </row>
    <row r="7" spans="2:14" ht="15.75">
      <c r="B7" s="310" t="s">
        <v>113</v>
      </c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55"/>
    </row>
    <row r="8" ht="15.75">
      <c r="B8" s="55"/>
    </row>
    <row r="9" spans="2:14" ht="15.75">
      <c r="B9" s="311" t="s">
        <v>114</v>
      </c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55"/>
    </row>
    <row r="10" ht="15.75">
      <c r="B10" s="56"/>
    </row>
    <row r="11" ht="16.5" thickBot="1">
      <c r="B11" s="56"/>
    </row>
    <row r="12" spans="2:14" s="51" customFormat="1" ht="18.75" customHeight="1">
      <c r="B12" s="306" t="s">
        <v>79</v>
      </c>
      <c r="C12" s="312" t="s">
        <v>69</v>
      </c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4"/>
    </row>
    <row r="13" spans="2:14" s="51" customFormat="1" ht="15.75" thickBot="1">
      <c r="B13" s="307"/>
      <c r="C13" s="315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7"/>
    </row>
    <row r="14" spans="2:14" s="51" customFormat="1" ht="15.75" customHeight="1">
      <c r="B14" s="307"/>
      <c r="C14" s="288" t="s">
        <v>80</v>
      </c>
      <c r="D14" s="289"/>
      <c r="E14" s="290"/>
      <c r="F14" s="294" t="s">
        <v>81</v>
      </c>
      <c r="G14" s="295"/>
      <c r="H14" s="296"/>
      <c r="I14" s="300" t="s">
        <v>82</v>
      </c>
      <c r="J14" s="301"/>
      <c r="K14" s="302"/>
      <c r="L14" s="306" t="s">
        <v>71</v>
      </c>
      <c r="M14" s="306" t="s">
        <v>72</v>
      </c>
      <c r="N14" s="306" t="s">
        <v>73</v>
      </c>
    </row>
    <row r="15" spans="2:14" s="51" customFormat="1" ht="15.75" thickBot="1">
      <c r="B15" s="307"/>
      <c r="C15" s="291"/>
      <c r="D15" s="292"/>
      <c r="E15" s="293"/>
      <c r="F15" s="297"/>
      <c r="G15" s="298"/>
      <c r="H15" s="299"/>
      <c r="I15" s="303"/>
      <c r="J15" s="304"/>
      <c r="K15" s="305"/>
      <c r="L15" s="307"/>
      <c r="M15" s="307" t="s">
        <v>75</v>
      </c>
      <c r="N15" s="307" t="s">
        <v>75</v>
      </c>
    </row>
    <row r="16" spans="2:14" s="51" customFormat="1" ht="26.25" customHeight="1" thickBot="1">
      <c r="B16" s="308"/>
      <c r="C16" s="57" t="s">
        <v>74</v>
      </c>
      <c r="D16" s="57" t="s">
        <v>75</v>
      </c>
      <c r="E16" s="57" t="s">
        <v>76</v>
      </c>
      <c r="F16" s="58" t="s">
        <v>74</v>
      </c>
      <c r="G16" s="58" t="s">
        <v>75</v>
      </c>
      <c r="H16" s="58" t="s">
        <v>76</v>
      </c>
      <c r="I16" s="59" t="s">
        <v>74</v>
      </c>
      <c r="J16" s="59" t="s">
        <v>75</v>
      </c>
      <c r="K16" s="59" t="s">
        <v>76</v>
      </c>
      <c r="L16" s="308"/>
      <c r="M16" s="308"/>
      <c r="N16" s="308"/>
    </row>
    <row r="17" spans="1:14" s="51" customFormat="1" ht="24.75" customHeight="1" thickBot="1">
      <c r="A17" s="51">
        <v>1</v>
      </c>
      <c r="B17" s="60" t="s">
        <v>83</v>
      </c>
      <c r="C17" s="61">
        <v>0</v>
      </c>
      <c r="D17" s="61">
        <f>0+Summary!B7</f>
        <v>0</v>
      </c>
      <c r="E17" s="61">
        <f>C17-D17</f>
        <v>0</v>
      </c>
      <c r="F17" s="61">
        <v>0</v>
      </c>
      <c r="G17" s="61">
        <f>0+'TEI Contribution'!D10</f>
        <v>0</v>
      </c>
      <c r="H17" s="61">
        <f>F17-G17</f>
        <v>0</v>
      </c>
      <c r="I17" s="61">
        <v>0</v>
      </c>
      <c r="J17" s="61">
        <f>0+'TEI Contribution'!E10</f>
        <v>0</v>
      </c>
      <c r="K17" s="61">
        <f>I17-J17</f>
        <v>0</v>
      </c>
      <c r="L17" s="61">
        <f>C17+F17+I17</f>
        <v>0</v>
      </c>
      <c r="M17" s="61">
        <f aca="true" t="shared" si="0" ref="M17:N25">D17+G17+J17</f>
        <v>0</v>
      </c>
      <c r="N17" s="61">
        <f t="shared" si="0"/>
        <v>0</v>
      </c>
    </row>
    <row r="18" spans="1:14" s="51" customFormat="1" ht="24.75" customHeight="1" thickBot="1">
      <c r="A18" s="51">
        <v>2</v>
      </c>
      <c r="B18" s="60" t="s">
        <v>84</v>
      </c>
      <c r="C18" s="61">
        <v>0</v>
      </c>
      <c r="D18" s="61">
        <f>0+Summary!B8</f>
        <v>0</v>
      </c>
      <c r="E18" s="61">
        <f aca="true" t="shared" si="1" ref="E18:E25">C18-D18</f>
        <v>0</v>
      </c>
      <c r="F18" s="61">
        <v>0</v>
      </c>
      <c r="G18" s="61">
        <f>0+'TEI Contribution'!D14</f>
        <v>0</v>
      </c>
      <c r="H18" s="61">
        <f aca="true" t="shared" si="2" ref="H18:H25">F18-G18</f>
        <v>0</v>
      </c>
      <c r="I18" s="61">
        <v>0</v>
      </c>
      <c r="J18" s="61">
        <f>0+'TEI Contribution'!E14</f>
        <v>0</v>
      </c>
      <c r="K18" s="61">
        <f aca="true" t="shared" si="3" ref="K18:K25">I18-J18</f>
        <v>0</v>
      </c>
      <c r="L18" s="61">
        <f aca="true" t="shared" si="4" ref="L18:L25">C18+F18+I18</f>
        <v>0</v>
      </c>
      <c r="M18" s="61">
        <f t="shared" si="0"/>
        <v>0</v>
      </c>
      <c r="N18" s="61">
        <f t="shared" si="0"/>
        <v>0</v>
      </c>
    </row>
    <row r="19" spans="1:14" s="51" customFormat="1" ht="33.75" customHeight="1" thickBot="1">
      <c r="A19" s="51">
        <v>3</v>
      </c>
      <c r="B19" s="60" t="s">
        <v>85</v>
      </c>
      <c r="C19" s="61">
        <v>0</v>
      </c>
      <c r="D19" s="61">
        <f>0+Summary!B9</f>
        <v>0</v>
      </c>
      <c r="E19" s="61">
        <f t="shared" si="1"/>
        <v>0</v>
      </c>
      <c r="F19" s="61">
        <v>0</v>
      </c>
      <c r="G19" s="61">
        <f>0+'TEI Contribution'!D18</f>
        <v>0</v>
      </c>
      <c r="H19" s="61">
        <f t="shared" si="2"/>
        <v>0</v>
      </c>
      <c r="I19" s="61">
        <v>0</v>
      </c>
      <c r="J19" s="61">
        <f>0+'TEI Contribution'!E18</f>
        <v>0</v>
      </c>
      <c r="K19" s="61">
        <f t="shared" si="3"/>
        <v>0</v>
      </c>
      <c r="L19" s="61">
        <f t="shared" si="4"/>
        <v>0</v>
      </c>
      <c r="M19" s="61">
        <f t="shared" si="0"/>
        <v>0</v>
      </c>
      <c r="N19" s="61">
        <f t="shared" si="0"/>
        <v>0</v>
      </c>
    </row>
    <row r="20" spans="1:14" s="51" customFormat="1" ht="26.25" customHeight="1" thickBot="1">
      <c r="A20" s="51">
        <v>4</v>
      </c>
      <c r="B20" s="60" t="s">
        <v>86</v>
      </c>
      <c r="C20" s="61">
        <v>0</v>
      </c>
      <c r="D20" s="61">
        <f>0+Summary!B10</f>
        <v>0</v>
      </c>
      <c r="E20" s="61">
        <f t="shared" si="1"/>
        <v>0</v>
      </c>
      <c r="F20" s="61">
        <v>0</v>
      </c>
      <c r="G20" s="61">
        <f>0+'TEI Contribution'!D22</f>
        <v>0</v>
      </c>
      <c r="H20" s="61">
        <f t="shared" si="2"/>
        <v>0</v>
      </c>
      <c r="I20" s="61">
        <v>0</v>
      </c>
      <c r="J20" s="61">
        <f>0+'TEI Contribution'!E22</f>
        <v>0</v>
      </c>
      <c r="K20" s="61">
        <f t="shared" si="3"/>
        <v>0</v>
      </c>
      <c r="L20" s="61">
        <f t="shared" si="4"/>
        <v>0</v>
      </c>
      <c r="M20" s="61">
        <f t="shared" si="0"/>
        <v>0</v>
      </c>
      <c r="N20" s="61">
        <f t="shared" si="0"/>
        <v>0</v>
      </c>
    </row>
    <row r="21" spans="1:14" s="51" customFormat="1" ht="36.75" customHeight="1" thickBot="1">
      <c r="A21" s="51">
        <v>5</v>
      </c>
      <c r="B21" s="60" t="s">
        <v>87</v>
      </c>
      <c r="C21" s="61">
        <v>0</v>
      </c>
      <c r="D21" s="61">
        <f>0+Summary!B11</f>
        <v>0</v>
      </c>
      <c r="E21" s="61">
        <f t="shared" si="1"/>
        <v>0</v>
      </c>
      <c r="F21" s="61">
        <v>0</v>
      </c>
      <c r="G21" s="61">
        <f>0+'TEI Contribution'!D26</f>
        <v>0</v>
      </c>
      <c r="H21" s="61">
        <f t="shared" si="2"/>
        <v>0</v>
      </c>
      <c r="I21" s="61">
        <v>0</v>
      </c>
      <c r="J21" s="61">
        <f>0+'TEI Contribution'!E26</f>
        <v>0</v>
      </c>
      <c r="K21" s="61">
        <f t="shared" si="3"/>
        <v>0</v>
      </c>
      <c r="L21" s="61">
        <f t="shared" si="4"/>
        <v>0</v>
      </c>
      <c r="M21" s="61">
        <f t="shared" si="0"/>
        <v>0</v>
      </c>
      <c r="N21" s="61">
        <f t="shared" si="0"/>
        <v>0</v>
      </c>
    </row>
    <row r="22" spans="1:14" s="51" customFormat="1" ht="27" customHeight="1" thickBot="1">
      <c r="A22" s="51">
        <v>6</v>
      </c>
      <c r="B22" s="60" t="s">
        <v>88</v>
      </c>
      <c r="C22" s="61">
        <v>0</v>
      </c>
      <c r="D22" s="61">
        <f>0+Summary!B12</f>
        <v>0</v>
      </c>
      <c r="E22" s="61">
        <f t="shared" si="1"/>
        <v>0</v>
      </c>
      <c r="F22" s="61">
        <v>0</v>
      </c>
      <c r="G22" s="61">
        <f>0+'TEI Contribution'!D30</f>
        <v>0</v>
      </c>
      <c r="H22" s="61">
        <f t="shared" si="2"/>
        <v>0</v>
      </c>
      <c r="I22" s="61">
        <v>0</v>
      </c>
      <c r="J22" s="61">
        <f>0+'TEI Contribution'!E30</f>
        <v>0</v>
      </c>
      <c r="K22" s="61">
        <f t="shared" si="3"/>
        <v>0</v>
      </c>
      <c r="L22" s="61">
        <f t="shared" si="4"/>
        <v>0</v>
      </c>
      <c r="M22" s="61">
        <f t="shared" si="0"/>
        <v>0</v>
      </c>
      <c r="N22" s="61">
        <f t="shared" si="0"/>
        <v>0</v>
      </c>
    </row>
    <row r="23" spans="1:14" s="51" customFormat="1" ht="24.75" customHeight="1" thickBot="1">
      <c r="A23" s="51">
        <v>7</v>
      </c>
      <c r="B23" s="60" t="s">
        <v>89</v>
      </c>
      <c r="C23" s="61">
        <v>0</v>
      </c>
      <c r="D23" s="61">
        <f>0+Summary!B13</f>
        <v>0</v>
      </c>
      <c r="E23" s="61">
        <f t="shared" si="1"/>
        <v>0</v>
      </c>
      <c r="F23" s="61">
        <v>0</v>
      </c>
      <c r="G23" s="61">
        <f>0+'TEI Contribution'!D34</f>
        <v>0</v>
      </c>
      <c r="H23" s="61">
        <f t="shared" si="2"/>
        <v>0</v>
      </c>
      <c r="I23" s="61">
        <v>0</v>
      </c>
      <c r="J23" s="61">
        <f>0+'TEI Contribution'!E34</f>
        <v>0</v>
      </c>
      <c r="K23" s="61">
        <f t="shared" si="3"/>
        <v>0</v>
      </c>
      <c r="L23" s="61">
        <f t="shared" si="4"/>
        <v>0</v>
      </c>
      <c r="M23" s="61">
        <f t="shared" si="0"/>
        <v>0</v>
      </c>
      <c r="N23" s="61">
        <f t="shared" si="0"/>
        <v>0</v>
      </c>
    </row>
    <row r="24" spans="1:14" s="51" customFormat="1" ht="24.75" customHeight="1" thickBot="1">
      <c r="A24" s="51">
        <v>8</v>
      </c>
      <c r="B24" s="60" t="s">
        <v>90</v>
      </c>
      <c r="C24" s="61">
        <v>0</v>
      </c>
      <c r="D24" s="61">
        <f>0+Summary!B14</f>
        <v>0</v>
      </c>
      <c r="E24" s="61">
        <f t="shared" si="1"/>
        <v>0</v>
      </c>
      <c r="F24" s="61">
        <v>0</v>
      </c>
      <c r="G24" s="61">
        <f>0+'TEI Contribution'!D38</f>
        <v>0</v>
      </c>
      <c r="H24" s="61">
        <f t="shared" si="2"/>
        <v>0</v>
      </c>
      <c r="I24" s="61">
        <v>0</v>
      </c>
      <c r="J24" s="61">
        <f>0+'TEI Contribution'!E38</f>
        <v>0</v>
      </c>
      <c r="K24" s="61">
        <f t="shared" si="3"/>
        <v>0</v>
      </c>
      <c r="L24" s="61">
        <f t="shared" si="4"/>
        <v>0</v>
      </c>
      <c r="M24" s="61">
        <f t="shared" si="0"/>
        <v>0</v>
      </c>
      <c r="N24" s="61">
        <f t="shared" si="0"/>
        <v>0</v>
      </c>
    </row>
    <row r="25" spans="1:14" s="51" customFormat="1" ht="25.5" customHeight="1" thickBot="1">
      <c r="A25" s="51">
        <v>9</v>
      </c>
      <c r="B25" s="60" t="s">
        <v>91</v>
      </c>
      <c r="C25" s="61">
        <v>0</v>
      </c>
      <c r="D25" s="61">
        <f>0+Summary!B15</f>
        <v>0</v>
      </c>
      <c r="E25" s="61">
        <f t="shared" si="1"/>
        <v>0</v>
      </c>
      <c r="F25" s="61">
        <v>0</v>
      </c>
      <c r="G25" s="61">
        <f>0+'TEI Contribution'!D42</f>
        <v>0</v>
      </c>
      <c r="H25" s="61">
        <f t="shared" si="2"/>
        <v>0</v>
      </c>
      <c r="I25" s="61">
        <v>0</v>
      </c>
      <c r="J25" s="61">
        <f>0+'TEI Contribution'!E42</f>
        <v>0</v>
      </c>
      <c r="K25" s="61">
        <f t="shared" si="3"/>
        <v>0</v>
      </c>
      <c r="L25" s="61">
        <f t="shared" si="4"/>
        <v>0</v>
      </c>
      <c r="M25" s="61">
        <f t="shared" si="0"/>
        <v>0</v>
      </c>
      <c r="N25" s="61">
        <f t="shared" si="0"/>
        <v>0</v>
      </c>
    </row>
    <row r="26" spans="2:14" s="51" customFormat="1" ht="27" customHeight="1" thickBot="1">
      <c r="B26" s="62" t="s">
        <v>24</v>
      </c>
      <c r="C26" s="63">
        <f>SUM(C17:C25)</f>
        <v>0</v>
      </c>
      <c r="D26" s="63">
        <f aca="true" t="shared" si="5" ref="D26:K26">SUM(D17:D25)</f>
        <v>0</v>
      </c>
      <c r="E26" s="63">
        <f t="shared" si="5"/>
        <v>0</v>
      </c>
      <c r="F26" s="63">
        <f t="shared" si="5"/>
        <v>0</v>
      </c>
      <c r="G26" s="63">
        <f t="shared" si="5"/>
        <v>0</v>
      </c>
      <c r="H26" s="63">
        <f t="shared" si="5"/>
        <v>0</v>
      </c>
      <c r="I26" s="63">
        <f t="shared" si="5"/>
        <v>0</v>
      </c>
      <c r="J26" s="63">
        <f t="shared" si="5"/>
        <v>0</v>
      </c>
      <c r="K26" s="63">
        <f t="shared" si="5"/>
        <v>0</v>
      </c>
      <c r="L26" s="63">
        <f>SUM(L17:L25)</f>
        <v>0</v>
      </c>
      <c r="M26" s="63">
        <f>SUM(M17:M25)</f>
        <v>0</v>
      </c>
      <c r="N26" s="63">
        <f>SUM(N17:N25)</f>
        <v>0</v>
      </c>
    </row>
    <row r="27" ht="15.75">
      <c r="B27" s="64"/>
    </row>
  </sheetData>
  <sheetProtection/>
  <mergeCells count="13">
    <mergeCell ref="B1:M1"/>
    <mergeCell ref="B4:M4"/>
    <mergeCell ref="B5:M5"/>
    <mergeCell ref="B7:M7"/>
    <mergeCell ref="B9:M9"/>
    <mergeCell ref="B12:B16"/>
    <mergeCell ref="C12:N13"/>
    <mergeCell ref="C14:E15"/>
    <mergeCell ref="F14:H15"/>
    <mergeCell ref="I14:K15"/>
    <mergeCell ref="L14:L16"/>
    <mergeCell ref="M14:M16"/>
    <mergeCell ref="N14:N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31">
      <selection activeCell="I51" sqref="I51"/>
    </sheetView>
  </sheetViews>
  <sheetFormatPr defaultColWidth="9.140625" defaultRowHeight="15"/>
  <cols>
    <col min="1" max="1" width="9.140625" style="9" customWidth="1"/>
    <col min="2" max="2" width="31.8515625" style="9" customWidth="1"/>
    <col min="3" max="3" width="9.140625" style="9" customWidth="1"/>
    <col min="4" max="4" width="14.7109375" style="9" bestFit="1" customWidth="1"/>
    <col min="5" max="5" width="15.7109375" style="9" bestFit="1" customWidth="1"/>
    <col min="6" max="6" width="14.7109375" style="9" bestFit="1" customWidth="1"/>
    <col min="7" max="7" width="15.7109375" style="9" bestFit="1" customWidth="1"/>
    <col min="8" max="16384" width="9.140625" style="9" customWidth="1"/>
  </cols>
  <sheetData>
    <row r="1" spans="1:7" ht="18.75">
      <c r="A1" s="321" t="s">
        <v>78</v>
      </c>
      <c r="B1" s="321"/>
      <c r="C1" s="321"/>
      <c r="D1" s="321"/>
      <c r="E1" s="321"/>
      <c r="F1" s="321"/>
      <c r="G1" s="321"/>
    </row>
    <row r="2" spans="1:7" ht="18.75">
      <c r="A2" s="321" t="s">
        <v>92</v>
      </c>
      <c r="B2" s="321"/>
      <c r="C2" s="321"/>
      <c r="D2" s="321"/>
      <c r="E2" s="321"/>
      <c r="F2" s="321"/>
      <c r="G2" s="321"/>
    </row>
    <row r="3" spans="1:7" ht="18.75" customHeight="1">
      <c r="A3" s="322" t="s">
        <v>115</v>
      </c>
      <c r="B3" s="322"/>
      <c r="C3" s="322"/>
      <c r="D3" s="322"/>
      <c r="E3" s="322"/>
      <c r="F3" s="322"/>
      <c r="G3" s="322"/>
    </row>
    <row r="4" spans="1:7" ht="18.75" customHeight="1">
      <c r="A4" s="322" t="s">
        <v>116</v>
      </c>
      <c r="B4" s="322"/>
      <c r="C4" s="322"/>
      <c r="D4" s="322"/>
      <c r="E4" s="322"/>
      <c r="F4" s="322"/>
      <c r="G4" s="322"/>
    </row>
    <row r="5" spans="1:7" ht="18.75" customHeight="1">
      <c r="A5" s="310"/>
      <c r="B5" s="310"/>
      <c r="C5" s="310"/>
      <c r="D5" s="310"/>
      <c r="E5" s="310"/>
      <c r="F5" s="310"/>
      <c r="G5" s="310"/>
    </row>
    <row r="6" spans="2:3" ht="9" customHeight="1">
      <c r="B6" s="52"/>
      <c r="C6" s="65"/>
    </row>
    <row r="7" spans="1:7" ht="29.25">
      <c r="A7" s="323" t="s">
        <v>94</v>
      </c>
      <c r="B7" s="323"/>
      <c r="C7" s="323"/>
      <c r="D7" s="323"/>
      <c r="E7" s="323"/>
      <c r="F7" s="323"/>
      <c r="G7" s="323"/>
    </row>
    <row r="8" spans="1:7" ht="15.75">
      <c r="A8" s="324" t="s">
        <v>117</v>
      </c>
      <c r="B8" s="324"/>
      <c r="C8" s="324"/>
      <c r="D8" s="324"/>
      <c r="E8" s="324"/>
      <c r="F8" s="324"/>
      <c r="G8" s="324"/>
    </row>
    <row r="9" spans="1:7" ht="15.75">
      <c r="A9" s="324" t="s">
        <v>93</v>
      </c>
      <c r="B9" s="324"/>
      <c r="C9" s="324"/>
      <c r="D9" s="324"/>
      <c r="E9" s="324"/>
      <c r="F9" s="324"/>
      <c r="G9" s="324"/>
    </row>
    <row r="10" ht="15.75" customHeight="1" thickBot="1">
      <c r="A10" s="66"/>
    </row>
    <row r="11" spans="1:7" ht="12" customHeight="1" thickBot="1">
      <c r="A11" s="67"/>
      <c r="B11" s="68"/>
      <c r="C11" s="69"/>
      <c r="D11" s="325" t="s">
        <v>95</v>
      </c>
      <c r="E11" s="326"/>
      <c r="F11" s="326" t="s">
        <v>96</v>
      </c>
      <c r="G11" s="327"/>
    </row>
    <row r="12" spans="1:8" ht="16.5">
      <c r="A12" s="70" t="s">
        <v>97</v>
      </c>
      <c r="B12" s="68"/>
      <c r="C12" s="69"/>
      <c r="D12" s="71"/>
      <c r="E12" s="72"/>
      <c r="F12" s="72"/>
      <c r="G12" s="73"/>
      <c r="H12" s="74"/>
    </row>
    <row r="13" spans="1:7" ht="15.75">
      <c r="A13" s="75"/>
      <c r="B13" s="76" t="s">
        <v>70</v>
      </c>
      <c r="C13" s="77"/>
      <c r="D13" s="78">
        <v>0</v>
      </c>
      <c r="E13" s="79"/>
      <c r="F13" s="80">
        <f>0+D13</f>
        <v>0</v>
      </c>
      <c r="G13" s="81"/>
    </row>
    <row r="14" spans="1:7" ht="15.75">
      <c r="A14" s="75"/>
      <c r="B14" s="76" t="s">
        <v>21</v>
      </c>
      <c r="C14" s="77"/>
      <c r="D14" s="82">
        <v>0</v>
      </c>
      <c r="E14" s="83"/>
      <c r="F14" s="84">
        <f>0+D14</f>
        <v>0</v>
      </c>
      <c r="G14" s="85"/>
    </row>
    <row r="15" spans="1:8" ht="17.25" thickBot="1">
      <c r="A15" s="86"/>
      <c r="B15" s="87" t="s">
        <v>98</v>
      </c>
      <c r="C15" s="88"/>
      <c r="D15" s="89"/>
      <c r="E15" s="90">
        <f>D13+D14</f>
        <v>0</v>
      </c>
      <c r="F15" s="91"/>
      <c r="G15" s="92">
        <f>F13+F14</f>
        <v>0</v>
      </c>
      <c r="H15" s="74"/>
    </row>
    <row r="16" spans="1:8" ht="17.25" thickBot="1">
      <c r="A16" s="70" t="s">
        <v>118</v>
      </c>
      <c r="B16" s="68"/>
      <c r="C16" s="69"/>
      <c r="D16" s="93"/>
      <c r="E16" s="93"/>
      <c r="F16" s="93"/>
      <c r="G16" s="94"/>
      <c r="H16" s="74"/>
    </row>
    <row r="17" spans="1:8" ht="15.75">
      <c r="A17" s="318" t="s">
        <v>125</v>
      </c>
      <c r="B17" s="319"/>
      <c r="C17" s="320"/>
      <c r="D17" s="95">
        <f>Summary!B7</f>
        <v>0</v>
      </c>
      <c r="E17" s="96"/>
      <c r="F17" s="96">
        <f>'2.2- Categories'!D17</f>
        <v>0</v>
      </c>
      <c r="G17" s="97"/>
      <c r="H17" s="74"/>
    </row>
    <row r="18" spans="1:8" ht="15.75">
      <c r="A18" s="318" t="s">
        <v>126</v>
      </c>
      <c r="B18" s="319"/>
      <c r="C18" s="320"/>
      <c r="D18" s="98">
        <f>Summary!B8</f>
        <v>0</v>
      </c>
      <c r="E18" s="79"/>
      <c r="F18" s="79">
        <f>'2.2- Categories'!D18</f>
        <v>0</v>
      </c>
      <c r="G18" s="81"/>
      <c r="H18" s="74"/>
    </row>
    <row r="19" spans="1:8" ht="34.5" customHeight="1">
      <c r="A19" s="318" t="s">
        <v>127</v>
      </c>
      <c r="B19" s="319"/>
      <c r="C19" s="320"/>
      <c r="D19" s="98">
        <f>Summary!B9</f>
        <v>0</v>
      </c>
      <c r="E19" s="79"/>
      <c r="F19" s="79">
        <f>'2.2- Categories'!D19</f>
        <v>0</v>
      </c>
      <c r="G19" s="81"/>
      <c r="H19" s="74"/>
    </row>
    <row r="20" spans="1:8" ht="15.75">
      <c r="A20" s="318" t="s">
        <v>128</v>
      </c>
      <c r="B20" s="319"/>
      <c r="C20" s="320"/>
      <c r="D20" s="98">
        <f>Summary!B10</f>
        <v>0</v>
      </c>
      <c r="E20" s="79"/>
      <c r="F20" s="79">
        <f>'2.2- Categories'!D20</f>
        <v>0</v>
      </c>
      <c r="G20" s="81"/>
      <c r="H20" s="74"/>
    </row>
    <row r="21" spans="1:8" ht="15.75">
      <c r="A21" s="318" t="s">
        <v>129</v>
      </c>
      <c r="B21" s="319"/>
      <c r="C21" s="320"/>
      <c r="D21" s="98">
        <f>Summary!B11</f>
        <v>0</v>
      </c>
      <c r="E21" s="79"/>
      <c r="F21" s="79">
        <f>'2.2- Categories'!D21</f>
        <v>0</v>
      </c>
      <c r="G21" s="81"/>
      <c r="H21" s="74"/>
    </row>
    <row r="22" spans="1:8" ht="15.75">
      <c r="A22" s="318" t="s">
        <v>130</v>
      </c>
      <c r="B22" s="319"/>
      <c r="C22" s="320"/>
      <c r="D22" s="111">
        <f>Summary!B12</f>
        <v>0</v>
      </c>
      <c r="E22" s="83"/>
      <c r="F22" s="83">
        <f>'2.2- Categories'!D22</f>
        <v>0</v>
      </c>
      <c r="G22" s="85"/>
      <c r="H22" s="74"/>
    </row>
    <row r="23" spans="1:8" ht="15.75">
      <c r="A23" s="318" t="s">
        <v>131</v>
      </c>
      <c r="B23" s="319"/>
      <c r="C23" s="320"/>
      <c r="D23" s="111">
        <f>Summary!B13</f>
        <v>0</v>
      </c>
      <c r="E23" s="83"/>
      <c r="F23" s="83">
        <f>'2.2- Categories'!D23</f>
        <v>0</v>
      </c>
      <c r="G23" s="85"/>
      <c r="H23" s="74"/>
    </row>
    <row r="24" spans="1:8" ht="15.75">
      <c r="A24" s="318" t="s">
        <v>132</v>
      </c>
      <c r="B24" s="319"/>
      <c r="C24" s="320"/>
      <c r="D24" s="111">
        <f>Summary!B14</f>
        <v>0</v>
      </c>
      <c r="E24" s="83"/>
      <c r="F24" s="83">
        <f>'2.2- Categories'!D24</f>
        <v>0</v>
      </c>
      <c r="G24" s="85"/>
      <c r="H24" s="74"/>
    </row>
    <row r="25" spans="1:8" ht="15.75">
      <c r="A25" s="318" t="s">
        <v>133</v>
      </c>
      <c r="B25" s="319"/>
      <c r="C25" s="320"/>
      <c r="D25" s="111">
        <f>Summary!B15</f>
        <v>0</v>
      </c>
      <c r="E25" s="83"/>
      <c r="F25" s="83">
        <f>'2.2- Categories'!D25</f>
        <v>0</v>
      </c>
      <c r="G25" s="85"/>
      <c r="H25" s="74"/>
    </row>
    <row r="26" spans="1:8" ht="17.25" thickBot="1">
      <c r="A26" s="99"/>
      <c r="B26" s="100" t="s">
        <v>99</v>
      </c>
      <c r="C26" s="101"/>
      <c r="D26" s="102"/>
      <c r="E26" s="103">
        <f>SUM(D17:D25)</f>
        <v>0</v>
      </c>
      <c r="F26" s="104"/>
      <c r="G26" s="105">
        <f>SUM(F17:F25)</f>
        <v>0</v>
      </c>
      <c r="H26" s="74"/>
    </row>
    <row r="27" spans="1:8" ht="16.5" thickTop="1">
      <c r="A27" s="106" t="s">
        <v>100</v>
      </c>
      <c r="B27" s="107"/>
      <c r="C27" s="77"/>
      <c r="D27" s="95"/>
      <c r="E27" s="108">
        <f>E15-E26</f>
        <v>0</v>
      </c>
      <c r="F27" s="108"/>
      <c r="G27" s="109">
        <f>G15-G26</f>
        <v>0</v>
      </c>
      <c r="H27" s="74"/>
    </row>
    <row r="28" spans="1:8" ht="16.5" thickBot="1">
      <c r="A28" s="110"/>
      <c r="B28" s="76"/>
      <c r="C28" s="77"/>
      <c r="D28" s="111"/>
      <c r="E28" s="112"/>
      <c r="F28" s="84"/>
      <c r="G28" s="113"/>
      <c r="H28" s="74"/>
    </row>
    <row r="29" spans="1:8" ht="15.75">
      <c r="A29" s="328" t="s">
        <v>101</v>
      </c>
      <c r="B29" s="329"/>
      <c r="C29" s="329"/>
      <c r="D29" s="329"/>
      <c r="E29" s="329"/>
      <c r="F29" s="329"/>
      <c r="G29" s="330"/>
      <c r="H29" s="74"/>
    </row>
    <row r="30" spans="1:8" ht="15.75">
      <c r="A30" s="75"/>
      <c r="B30" s="114" t="s">
        <v>102</v>
      </c>
      <c r="C30" s="77"/>
      <c r="D30" s="78">
        <v>0</v>
      </c>
      <c r="E30" s="80"/>
      <c r="F30" s="80">
        <v>0</v>
      </c>
      <c r="G30" s="115"/>
      <c r="H30" s="74"/>
    </row>
    <row r="31" spans="1:8" ht="15.75">
      <c r="A31" s="75"/>
      <c r="B31" s="116" t="s">
        <v>103</v>
      </c>
      <c r="C31" s="77"/>
      <c r="D31" s="78">
        <v>0</v>
      </c>
      <c r="E31" s="80"/>
      <c r="F31" s="80">
        <v>0</v>
      </c>
      <c r="G31" s="115"/>
      <c r="H31" s="74"/>
    </row>
    <row r="32" spans="1:8" ht="15.75">
      <c r="A32" s="75"/>
      <c r="B32" s="117" t="s">
        <v>104</v>
      </c>
      <c r="C32" s="77"/>
      <c r="D32" s="78"/>
      <c r="E32" s="118">
        <f>D30+D31</f>
        <v>0</v>
      </c>
      <c r="F32" s="80"/>
      <c r="G32" s="115">
        <f>F30+F31</f>
        <v>0</v>
      </c>
      <c r="H32" s="74"/>
    </row>
    <row r="33" spans="1:8" ht="15.75">
      <c r="A33" s="75"/>
      <c r="B33" s="117" t="s">
        <v>105</v>
      </c>
      <c r="C33" s="77"/>
      <c r="D33" s="78"/>
      <c r="E33" s="118">
        <f>E27</f>
        <v>0</v>
      </c>
      <c r="F33" s="80"/>
      <c r="G33" s="119">
        <f>G27</f>
        <v>0</v>
      </c>
      <c r="H33" s="74"/>
    </row>
    <row r="34" spans="1:8" ht="17.25" thickBot="1">
      <c r="A34" s="75"/>
      <c r="B34" s="120" t="s">
        <v>106</v>
      </c>
      <c r="C34" s="77"/>
      <c r="D34" s="82"/>
      <c r="E34" s="90">
        <f>E32+E33</f>
        <v>0</v>
      </c>
      <c r="F34" s="84"/>
      <c r="G34" s="92">
        <f>G32+G33</f>
        <v>0</v>
      </c>
      <c r="H34" s="74"/>
    </row>
    <row r="35" spans="1:7" ht="16.5" thickBot="1">
      <c r="A35" s="121"/>
      <c r="B35" s="122" t="s">
        <v>107</v>
      </c>
      <c r="C35" s="123"/>
      <c r="D35" s="124"/>
      <c r="E35" s="125">
        <f>E34</f>
        <v>0</v>
      </c>
      <c r="F35" s="126"/>
      <c r="G35" s="127">
        <f>G34</f>
        <v>0</v>
      </c>
    </row>
    <row r="36" ht="16.5" thickBot="1">
      <c r="B36" s="66"/>
    </row>
    <row r="37" spans="2:7" ht="17.25" thickBot="1">
      <c r="B37" s="353" t="s">
        <v>181</v>
      </c>
      <c r="D37" s="128"/>
      <c r="E37" s="125"/>
      <c r="G37" s="129"/>
    </row>
    <row r="39" spans="2:4" ht="16.5">
      <c r="B39" s="353" t="s">
        <v>182</v>
      </c>
      <c r="C39" s="257"/>
      <c r="D39" s="352">
        <f>C40+C41+C42</f>
        <v>0</v>
      </c>
    </row>
    <row r="40" spans="2:4" ht="15.75">
      <c r="B40" s="66"/>
      <c r="C40" s="257">
        <v>0</v>
      </c>
      <c r="D40" s="257"/>
    </row>
    <row r="41" spans="2:4" ht="15.75">
      <c r="B41" s="66"/>
      <c r="C41" s="257">
        <v>0</v>
      </c>
      <c r="D41" s="257"/>
    </row>
    <row r="42" spans="2:4" ht="15.75">
      <c r="B42" s="66"/>
      <c r="C42" s="257">
        <v>0</v>
      </c>
      <c r="D42" s="257"/>
    </row>
    <row r="43" spans="2:4" ht="15.75">
      <c r="B43" s="66"/>
      <c r="C43" s="257"/>
      <c r="D43" s="257"/>
    </row>
    <row r="44" spans="2:4" ht="15.75">
      <c r="B44" s="66"/>
      <c r="C44" s="257"/>
      <c r="D44" s="257"/>
    </row>
    <row r="45" spans="2:4" ht="16.5">
      <c r="B45" s="353" t="s">
        <v>183</v>
      </c>
      <c r="C45" s="257"/>
      <c r="D45" s="352">
        <f>C46+C47+C48</f>
        <v>0</v>
      </c>
    </row>
    <row r="46" spans="2:4" ht="15.75">
      <c r="B46" s="66"/>
      <c r="C46" s="257">
        <v>0</v>
      </c>
      <c r="D46" s="257"/>
    </row>
    <row r="47" spans="2:4" ht="15.75">
      <c r="B47" s="66"/>
      <c r="C47" s="257">
        <v>0</v>
      </c>
      <c r="D47" s="257"/>
    </row>
    <row r="48" spans="2:4" ht="15.75">
      <c r="B48" s="66"/>
      <c r="C48" s="257">
        <v>0</v>
      </c>
      <c r="D48" s="257"/>
    </row>
    <row r="49" spans="2:4" ht="15.75">
      <c r="B49" s="66"/>
      <c r="C49" s="257"/>
      <c r="D49" s="257"/>
    </row>
    <row r="50" spans="2:4" ht="16.5" thickBot="1">
      <c r="B50" s="66"/>
      <c r="C50" s="66"/>
      <c r="D50" s="66"/>
    </row>
    <row r="51" spans="2:5" ht="17.25" thickBot="1">
      <c r="B51" s="353" t="s">
        <v>184</v>
      </c>
      <c r="E51" s="125">
        <f>E37+D39-D45</f>
        <v>0</v>
      </c>
    </row>
    <row r="52" spans="2:5" ht="15.75">
      <c r="B52" s="66" t="s">
        <v>185</v>
      </c>
      <c r="E52" s="351">
        <f>E35-E51</f>
        <v>0</v>
      </c>
    </row>
  </sheetData>
  <sheetProtection/>
  <mergeCells count="20">
    <mergeCell ref="A8:G8"/>
    <mergeCell ref="A9:G9"/>
    <mergeCell ref="D11:E11"/>
    <mergeCell ref="F11:G11"/>
    <mergeCell ref="A29:G29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:G1"/>
    <mergeCell ref="A2:G2"/>
    <mergeCell ref="A3:G3"/>
    <mergeCell ref="A4:G4"/>
    <mergeCell ref="A5:G5"/>
    <mergeCell ref="A7:G7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0">
      <selection activeCell="E39" sqref="E39"/>
    </sheetView>
  </sheetViews>
  <sheetFormatPr defaultColWidth="9.140625" defaultRowHeight="15"/>
  <cols>
    <col min="1" max="1" width="4.00390625" style="135" bestFit="1" customWidth="1"/>
    <col min="2" max="2" width="33.8515625" style="136" bestFit="1" customWidth="1"/>
    <col min="3" max="3" width="10.57421875" style="136" bestFit="1" customWidth="1"/>
    <col min="4" max="4" width="21.140625" style="136" bestFit="1" customWidth="1"/>
    <col min="5" max="5" width="26.8515625" style="136" bestFit="1" customWidth="1"/>
    <col min="6" max="6" width="21.8515625" style="136" bestFit="1" customWidth="1"/>
    <col min="7" max="7" width="19.421875" style="136" bestFit="1" customWidth="1"/>
    <col min="8" max="8" width="15.421875" style="136" bestFit="1" customWidth="1"/>
    <col min="9" max="9" width="16.421875" style="136" customWidth="1"/>
  </cols>
  <sheetData>
    <row r="1" spans="1:9" ht="19.5" customHeight="1">
      <c r="A1" s="331" t="s">
        <v>136</v>
      </c>
      <c r="B1" s="331"/>
      <c r="C1" s="331"/>
      <c r="D1" s="331"/>
      <c r="E1" s="331"/>
      <c r="F1" s="331"/>
      <c r="G1" s="331"/>
      <c r="H1" s="331"/>
      <c r="I1" s="331"/>
    </row>
    <row r="2" spans="1:9" ht="19.5" customHeight="1">
      <c r="A2" s="331" t="s">
        <v>112</v>
      </c>
      <c r="B2" s="331"/>
      <c r="C2" s="331"/>
      <c r="D2" s="331"/>
      <c r="E2" s="331"/>
      <c r="F2" s="331"/>
      <c r="G2" s="331"/>
      <c r="H2" s="331"/>
      <c r="I2" s="331"/>
    </row>
    <row r="3" ht="19.5" customHeight="1"/>
    <row r="4" spans="1:9" ht="19.5" customHeight="1">
      <c r="A4" s="332" t="s">
        <v>137</v>
      </c>
      <c r="B4" s="332"/>
      <c r="C4" s="332"/>
      <c r="D4" s="332"/>
      <c r="E4" s="332"/>
      <c r="F4" s="332"/>
      <c r="G4" s="332"/>
      <c r="H4" s="332"/>
      <c r="I4" s="332"/>
    </row>
    <row r="5" ht="19.5" customHeight="1" thickBot="1"/>
    <row r="6" spans="1:9" s="139" customFormat="1" ht="19.5" customHeight="1" thickBot="1">
      <c r="A6" s="137" t="s">
        <v>138</v>
      </c>
      <c r="B6" s="137" t="s">
        <v>139</v>
      </c>
      <c r="C6" s="138" t="s">
        <v>140</v>
      </c>
      <c r="D6" s="137" t="s">
        <v>141</v>
      </c>
      <c r="E6" s="138" t="s">
        <v>142</v>
      </c>
      <c r="F6" s="137" t="s">
        <v>143</v>
      </c>
      <c r="G6" s="138" t="s">
        <v>144</v>
      </c>
      <c r="H6" s="137" t="s">
        <v>167</v>
      </c>
      <c r="I6" s="137" t="s">
        <v>145</v>
      </c>
    </row>
    <row r="7" spans="1:9" ht="24.75" customHeight="1">
      <c r="A7" s="140">
        <v>1</v>
      </c>
      <c r="B7" s="141"/>
      <c r="C7" s="142"/>
      <c r="D7" s="142"/>
      <c r="E7" s="142"/>
      <c r="F7" s="142"/>
      <c r="G7" s="143"/>
      <c r="H7" s="144"/>
      <c r="I7" s="145"/>
    </row>
    <row r="8" spans="1:9" ht="24.75" customHeight="1">
      <c r="A8" s="146">
        <v>2</v>
      </c>
      <c r="B8" s="147"/>
      <c r="C8" s="148"/>
      <c r="D8" s="148"/>
      <c r="E8" s="148"/>
      <c r="F8" s="148"/>
      <c r="G8" s="149"/>
      <c r="H8" s="150"/>
      <c r="I8" s="151"/>
    </row>
    <row r="9" spans="1:9" ht="24.75" customHeight="1">
      <c r="A9" s="146">
        <v>3</v>
      </c>
      <c r="B9" s="147"/>
      <c r="C9" s="148"/>
      <c r="D9" s="148"/>
      <c r="E9" s="148"/>
      <c r="F9" s="152"/>
      <c r="G9" s="149"/>
      <c r="H9" s="150"/>
      <c r="I9" s="151"/>
    </row>
    <row r="10" spans="1:9" ht="24.75" customHeight="1">
      <c r="A10" s="146">
        <v>4</v>
      </c>
      <c r="B10" s="147"/>
      <c r="C10" s="148"/>
      <c r="D10" s="148"/>
      <c r="E10" s="148"/>
      <c r="F10" s="148"/>
      <c r="G10" s="149"/>
      <c r="H10" s="150"/>
      <c r="I10" s="151"/>
    </row>
    <row r="11" spans="1:9" ht="24.75" customHeight="1">
      <c r="A11" s="146">
        <v>5</v>
      </c>
      <c r="B11" s="147"/>
      <c r="C11" s="148"/>
      <c r="D11" s="148"/>
      <c r="E11" s="148"/>
      <c r="F11" s="148"/>
      <c r="G11" s="149"/>
      <c r="H11" s="150"/>
      <c r="I11" s="151"/>
    </row>
    <row r="12" spans="1:9" ht="24.75" customHeight="1">
      <c r="A12" s="146">
        <v>6</v>
      </c>
      <c r="B12" s="147"/>
      <c r="C12" s="148"/>
      <c r="D12" s="148"/>
      <c r="E12" s="148"/>
      <c r="F12" s="148"/>
      <c r="G12" s="149"/>
      <c r="H12" s="150"/>
      <c r="I12" s="151"/>
    </row>
    <row r="13" spans="1:9" ht="24.75" customHeight="1">
      <c r="A13" s="146">
        <v>7</v>
      </c>
      <c r="B13" s="147"/>
      <c r="C13" s="148"/>
      <c r="D13" s="148"/>
      <c r="E13" s="148"/>
      <c r="F13" s="148"/>
      <c r="G13" s="149"/>
      <c r="H13" s="150"/>
      <c r="I13" s="151"/>
    </row>
    <row r="14" spans="1:9" ht="24.75" customHeight="1">
      <c r="A14" s="146">
        <v>8</v>
      </c>
      <c r="B14" s="147"/>
      <c r="C14" s="148"/>
      <c r="D14" s="148"/>
      <c r="E14" s="153"/>
      <c r="F14" s="148"/>
      <c r="G14" s="149"/>
      <c r="H14" s="150"/>
      <c r="I14" s="151"/>
    </row>
    <row r="15" spans="1:9" ht="30.75" customHeight="1">
      <c r="A15" s="146">
        <v>9</v>
      </c>
      <c r="B15" s="147"/>
      <c r="C15" s="148"/>
      <c r="D15" s="148"/>
      <c r="E15" s="154"/>
      <c r="F15" s="148"/>
      <c r="G15" s="149"/>
      <c r="H15" s="150"/>
      <c r="I15" s="151"/>
    </row>
    <row r="16" spans="1:9" ht="24.75" customHeight="1">
      <c r="A16" s="146">
        <v>10</v>
      </c>
      <c r="B16" s="147"/>
      <c r="C16" s="148"/>
      <c r="D16" s="148"/>
      <c r="E16" s="148"/>
      <c r="F16" s="148"/>
      <c r="G16" s="149"/>
      <c r="H16" s="150"/>
      <c r="I16" s="151"/>
    </row>
    <row r="17" spans="1:9" ht="24.75" customHeight="1">
      <c r="A17" s="146">
        <v>11</v>
      </c>
      <c r="B17" s="147"/>
      <c r="C17" s="148"/>
      <c r="D17" s="148"/>
      <c r="E17" s="148"/>
      <c r="F17" s="148"/>
      <c r="G17" s="149"/>
      <c r="H17" s="150"/>
      <c r="I17" s="151"/>
    </row>
    <row r="18" spans="1:9" ht="24.75" customHeight="1">
      <c r="A18" s="146">
        <v>12</v>
      </c>
      <c r="B18" s="147"/>
      <c r="C18" s="148"/>
      <c r="D18" s="148"/>
      <c r="E18" s="148"/>
      <c r="F18" s="148"/>
      <c r="G18" s="149"/>
      <c r="H18" s="150"/>
      <c r="I18" s="151"/>
    </row>
    <row r="19" spans="1:9" ht="24.75" customHeight="1">
      <c r="A19" s="146">
        <v>13</v>
      </c>
      <c r="B19" s="147"/>
      <c r="C19" s="148"/>
      <c r="D19" s="148"/>
      <c r="E19" s="148"/>
      <c r="F19" s="148"/>
      <c r="G19" s="149"/>
      <c r="H19" s="150"/>
      <c r="I19" s="151"/>
    </row>
    <row r="20" spans="1:9" ht="24.75" customHeight="1">
      <c r="A20" s="146">
        <v>14</v>
      </c>
      <c r="B20" s="147"/>
      <c r="C20" s="148"/>
      <c r="D20" s="148"/>
      <c r="E20" s="148"/>
      <c r="F20" s="148"/>
      <c r="G20" s="149"/>
      <c r="H20" s="150"/>
      <c r="I20" s="151"/>
    </row>
    <row r="21" spans="1:9" ht="24.75" customHeight="1" thickBot="1">
      <c r="A21" s="155">
        <v>15</v>
      </c>
      <c r="B21" s="156"/>
      <c r="C21" s="157"/>
      <c r="D21" s="157"/>
      <c r="E21" s="157"/>
      <c r="F21" s="157"/>
      <c r="G21" s="158"/>
      <c r="H21" s="159"/>
      <c r="I21" s="160"/>
    </row>
    <row r="22" spans="1:8" ht="19.5" customHeight="1" thickBot="1">
      <c r="A22" s="333" t="s">
        <v>24</v>
      </c>
      <c r="B22" s="334"/>
      <c r="C22" s="334"/>
      <c r="D22" s="334"/>
      <c r="E22" s="334"/>
      <c r="F22" s="334"/>
      <c r="G22" s="335"/>
      <c r="H22" s="161">
        <f>SUM(H7:H21)</f>
        <v>0</v>
      </c>
    </row>
  </sheetData>
  <sheetProtection/>
  <mergeCells count="4">
    <mergeCell ref="A1:I1"/>
    <mergeCell ref="A2:I2"/>
    <mergeCell ref="A4:I4"/>
    <mergeCell ref="A22:G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2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52"/>
  <sheetViews>
    <sheetView zoomScalePageLayoutView="0" workbookViewId="0" topLeftCell="A28">
      <selection activeCell="J20" sqref="J20"/>
    </sheetView>
  </sheetViews>
  <sheetFormatPr defaultColWidth="9.140625" defaultRowHeight="15"/>
  <cols>
    <col min="1" max="1" width="5.140625" style="185" customWidth="1"/>
    <col min="2" max="2" width="31.00390625" style="185" customWidth="1"/>
    <col min="3" max="3" width="28.140625" style="185" customWidth="1"/>
    <col min="4" max="4" width="17.421875" style="185" bestFit="1" customWidth="1"/>
    <col min="5" max="8" width="11.00390625" style="185" customWidth="1"/>
    <col min="9" max="9" width="11.421875" style="185" customWidth="1"/>
    <col min="10" max="10" width="29.421875" style="185" customWidth="1"/>
    <col min="11" max="16384" width="9.140625" style="185" customWidth="1"/>
  </cols>
  <sheetData>
    <row r="2" spans="1:8" ht="18.75">
      <c r="A2" s="337" t="s">
        <v>78</v>
      </c>
      <c r="B2" s="337"/>
      <c r="C2" s="337"/>
      <c r="D2" s="337"/>
      <c r="E2" s="337"/>
      <c r="F2" s="337"/>
      <c r="G2" s="337"/>
      <c r="H2" s="337"/>
    </row>
    <row r="3" spans="1:8" ht="18.75">
      <c r="A3" s="337" t="s">
        <v>92</v>
      </c>
      <c r="B3" s="337"/>
      <c r="C3" s="337"/>
      <c r="D3" s="337"/>
      <c r="E3" s="337"/>
      <c r="F3" s="337"/>
      <c r="G3" s="337"/>
      <c r="H3" s="337"/>
    </row>
    <row r="4" ht="18.75">
      <c r="C4" s="186"/>
    </row>
    <row r="5" spans="1:9" ht="18.75" customHeight="1">
      <c r="A5" s="338" t="s">
        <v>172</v>
      </c>
      <c r="B5" s="338"/>
      <c r="C5" s="338"/>
      <c r="D5" s="338"/>
      <c r="E5" s="338"/>
      <c r="F5" s="338"/>
      <c r="G5" s="338"/>
      <c r="H5" s="338"/>
      <c r="I5" s="338"/>
    </row>
    <row r="6" spans="1:9" ht="18.75" customHeight="1">
      <c r="A6" s="338" t="s">
        <v>116</v>
      </c>
      <c r="B6" s="338"/>
      <c r="C6" s="338"/>
      <c r="D6" s="338"/>
      <c r="E6" s="338"/>
      <c r="F6" s="338"/>
      <c r="G6" s="338"/>
      <c r="H6" s="338"/>
      <c r="I6" s="338"/>
    </row>
    <row r="7" spans="3:4" ht="15.75">
      <c r="C7" s="187"/>
      <c r="D7" s="187"/>
    </row>
    <row r="8" spans="1:10" ht="21.75" customHeight="1">
      <c r="A8" s="336" t="s">
        <v>146</v>
      </c>
      <c r="B8" s="336"/>
      <c r="C8" s="336"/>
      <c r="D8" s="336"/>
      <c r="E8" s="336"/>
      <c r="F8" s="336"/>
      <c r="G8" s="336"/>
      <c r="H8" s="336"/>
      <c r="I8" s="336"/>
      <c r="J8" s="336"/>
    </row>
    <row r="10" ht="15.75" thickBot="1"/>
    <row r="11" spans="1:10" ht="25.5">
      <c r="A11" s="339" t="s">
        <v>147</v>
      </c>
      <c r="B11" s="341" t="s">
        <v>22</v>
      </c>
      <c r="C11" s="345" t="s">
        <v>148</v>
      </c>
      <c r="D11" s="188" t="s">
        <v>149</v>
      </c>
      <c r="E11" s="189" t="s">
        <v>150</v>
      </c>
      <c r="F11" s="339" t="s">
        <v>173</v>
      </c>
      <c r="G11" s="339" t="s">
        <v>76</v>
      </c>
      <c r="H11" s="339" t="s">
        <v>151</v>
      </c>
      <c r="I11" s="339" t="s">
        <v>152</v>
      </c>
      <c r="J11" s="339" t="s">
        <v>145</v>
      </c>
    </row>
    <row r="12" spans="1:10" ht="15.75" thickBot="1">
      <c r="A12" s="340"/>
      <c r="B12" s="342"/>
      <c r="C12" s="346"/>
      <c r="D12" s="190"/>
      <c r="E12" s="190" t="s">
        <v>153</v>
      </c>
      <c r="F12" s="340"/>
      <c r="G12" s="340"/>
      <c r="H12" s="340"/>
      <c r="I12" s="340"/>
      <c r="J12" s="340"/>
    </row>
    <row r="13" spans="1:10" ht="18" customHeight="1" thickBot="1">
      <c r="A13" s="191" t="s">
        <v>174</v>
      </c>
      <c r="B13" s="192" t="s">
        <v>83</v>
      </c>
      <c r="C13" s="193"/>
      <c r="D13" s="193"/>
      <c r="E13" s="193"/>
      <c r="F13" s="193"/>
      <c r="G13" s="193"/>
      <c r="H13" s="193"/>
      <c r="I13" s="193"/>
      <c r="J13" s="194"/>
    </row>
    <row r="14" spans="1:10" ht="26.25" customHeight="1">
      <c r="A14" s="195" t="s">
        <v>154</v>
      </c>
      <c r="B14" s="196"/>
      <c r="C14" s="197"/>
      <c r="D14" s="198"/>
      <c r="E14" s="199"/>
      <c r="F14" s="200"/>
      <c r="G14" s="201">
        <f>E14-F14</f>
        <v>0</v>
      </c>
      <c r="H14" s="202"/>
      <c r="I14" s="197"/>
      <c r="J14" s="203"/>
    </row>
    <row r="15" spans="1:10" ht="17.25" customHeight="1" thickBot="1">
      <c r="A15" s="204" t="s">
        <v>155</v>
      </c>
      <c r="B15" s="205"/>
      <c r="C15" s="206"/>
      <c r="D15" s="207"/>
      <c r="E15" s="208"/>
      <c r="F15" s="209"/>
      <c r="G15" s="208">
        <f>E15-F15</f>
        <v>0</v>
      </c>
      <c r="H15" s="210"/>
      <c r="I15" s="206"/>
      <c r="J15" s="211"/>
    </row>
    <row r="16" spans="1:10" ht="18" customHeight="1" thickBot="1">
      <c r="A16" s="191" t="s">
        <v>157</v>
      </c>
      <c r="B16" s="192" t="s">
        <v>84</v>
      </c>
      <c r="C16" s="193"/>
      <c r="D16" s="193"/>
      <c r="E16" s="212"/>
      <c r="F16" s="212"/>
      <c r="G16" s="212"/>
      <c r="H16" s="193"/>
      <c r="I16" s="193"/>
      <c r="J16" s="194"/>
    </row>
    <row r="17" spans="1:10" ht="26.25" customHeight="1">
      <c r="A17" s="195" t="s">
        <v>154</v>
      </c>
      <c r="B17" s="196"/>
      <c r="C17" s="197"/>
      <c r="D17" s="198"/>
      <c r="E17" s="199"/>
      <c r="F17" s="200"/>
      <c r="G17" s="201">
        <f>E17-F17</f>
        <v>0</v>
      </c>
      <c r="H17" s="202"/>
      <c r="I17" s="197"/>
      <c r="J17" s="213"/>
    </row>
    <row r="18" spans="1:10" ht="17.25" customHeight="1" thickBot="1">
      <c r="A18" s="204" t="s">
        <v>155</v>
      </c>
      <c r="B18" s="205"/>
      <c r="C18" s="206"/>
      <c r="D18" s="207"/>
      <c r="E18" s="208"/>
      <c r="F18" s="209"/>
      <c r="G18" s="208"/>
      <c r="H18" s="210"/>
      <c r="I18" s="206"/>
      <c r="J18" s="211"/>
    </row>
    <row r="19" spans="1:10" ht="18" customHeight="1" thickBot="1">
      <c r="A19" s="191" t="s">
        <v>158</v>
      </c>
      <c r="B19" s="344" t="s">
        <v>159</v>
      </c>
      <c r="C19" s="344"/>
      <c r="D19" s="344"/>
      <c r="E19" s="344"/>
      <c r="F19" s="212"/>
      <c r="G19" s="212"/>
      <c r="H19" s="193"/>
      <c r="I19" s="193"/>
      <c r="J19" s="194"/>
    </row>
    <row r="20" spans="1:10" ht="26.25" customHeight="1" thickBot="1">
      <c r="A20" s="214" t="s">
        <v>154</v>
      </c>
      <c r="B20" s="215"/>
      <c r="C20" s="216"/>
      <c r="D20" s="217"/>
      <c r="E20" s="218"/>
      <c r="F20" s="219"/>
      <c r="G20" s="220">
        <f>E20-F20</f>
        <v>0</v>
      </c>
      <c r="H20" s="221"/>
      <c r="I20" s="216"/>
      <c r="J20" s="222"/>
    </row>
    <row r="21" spans="1:10" ht="18" customHeight="1" thickBot="1">
      <c r="A21" s="223" t="s">
        <v>160</v>
      </c>
      <c r="B21" s="343" t="s">
        <v>86</v>
      </c>
      <c r="C21" s="343"/>
      <c r="D21" s="343"/>
      <c r="E21" s="343"/>
      <c r="F21" s="224"/>
      <c r="G21" s="224"/>
      <c r="H21" s="225"/>
      <c r="I21" s="225"/>
      <c r="J21" s="226"/>
    </row>
    <row r="22" spans="1:10" ht="26.25" customHeight="1">
      <c r="A22" s="227" t="s">
        <v>154</v>
      </c>
      <c r="B22" s="228"/>
      <c r="C22" s="229"/>
      <c r="D22" s="230"/>
      <c r="E22" s="231"/>
      <c r="F22" s="232"/>
      <c r="G22" s="233">
        <f>E22-F22</f>
        <v>0</v>
      </c>
      <c r="H22" s="234"/>
      <c r="I22" s="229"/>
      <c r="J22" s="235"/>
    </row>
    <row r="23" spans="1:10" ht="15">
      <c r="A23" s="236" t="s">
        <v>155</v>
      </c>
      <c r="B23" s="237"/>
      <c r="C23" s="238"/>
      <c r="D23" s="239"/>
      <c r="E23" s="240"/>
      <c r="F23" s="241"/>
      <c r="G23" s="240">
        <f>E23-F23</f>
        <v>0</v>
      </c>
      <c r="H23" s="242"/>
      <c r="I23" s="238"/>
      <c r="J23" s="243"/>
    </row>
    <row r="24" spans="1:10" ht="15.75" thickBot="1">
      <c r="A24" s="204" t="s">
        <v>156</v>
      </c>
      <c r="B24" s="205"/>
      <c r="C24" s="206"/>
      <c r="D24" s="207"/>
      <c r="E24" s="208"/>
      <c r="F24" s="209"/>
      <c r="G24" s="208">
        <f>E24-F24</f>
        <v>0</v>
      </c>
      <c r="H24" s="210"/>
      <c r="I24" s="206"/>
      <c r="J24" s="211"/>
    </row>
    <row r="25" spans="1:10" ht="18" customHeight="1" thickBot="1">
      <c r="A25" s="223" t="s">
        <v>161</v>
      </c>
      <c r="B25" s="343" t="s">
        <v>87</v>
      </c>
      <c r="C25" s="343"/>
      <c r="D25" s="343"/>
      <c r="E25" s="343"/>
      <c r="F25" s="224"/>
      <c r="G25" s="224"/>
      <c r="H25" s="225"/>
      <c r="I25" s="225"/>
      <c r="J25" s="226"/>
    </row>
    <row r="26" spans="1:10" ht="26.25" customHeight="1">
      <c r="A26" s="227" t="s">
        <v>154</v>
      </c>
      <c r="B26" s="228"/>
      <c r="C26" s="229"/>
      <c r="D26" s="230"/>
      <c r="E26" s="231"/>
      <c r="F26" s="232"/>
      <c r="G26" s="233">
        <f>E26-F26</f>
        <v>0</v>
      </c>
      <c r="H26" s="234"/>
      <c r="I26" s="229"/>
      <c r="J26" s="235"/>
    </row>
    <row r="27" spans="1:10" ht="15">
      <c r="A27" s="236" t="s">
        <v>155</v>
      </c>
      <c r="B27" s="237"/>
      <c r="C27" s="238"/>
      <c r="D27" s="239"/>
      <c r="E27" s="240"/>
      <c r="F27" s="241"/>
      <c r="G27" s="240">
        <f>E27-F27</f>
        <v>0</v>
      </c>
      <c r="H27" s="242"/>
      <c r="I27" s="238"/>
      <c r="J27" s="244"/>
    </row>
    <row r="28" spans="1:10" ht="17.25" customHeight="1" thickBot="1">
      <c r="A28" s="204" t="s">
        <v>156</v>
      </c>
      <c r="B28" s="205"/>
      <c r="C28" s="206"/>
      <c r="D28" s="207"/>
      <c r="E28" s="208"/>
      <c r="F28" s="209"/>
      <c r="G28" s="208">
        <f>E28-F28</f>
        <v>0</v>
      </c>
      <c r="H28" s="210"/>
      <c r="I28" s="206"/>
      <c r="J28" s="211"/>
    </row>
    <row r="29" spans="1:10" ht="18" customHeight="1" thickBot="1">
      <c r="A29" s="223" t="s">
        <v>162</v>
      </c>
      <c r="B29" s="343" t="s">
        <v>88</v>
      </c>
      <c r="C29" s="343"/>
      <c r="D29" s="343"/>
      <c r="E29" s="343"/>
      <c r="F29" s="224"/>
      <c r="G29" s="224"/>
      <c r="H29" s="225"/>
      <c r="I29" s="225"/>
      <c r="J29" s="226"/>
    </row>
    <row r="30" spans="1:10" ht="26.25" customHeight="1">
      <c r="A30" s="227" t="s">
        <v>154</v>
      </c>
      <c r="B30" s="228"/>
      <c r="C30" s="229"/>
      <c r="D30" s="230"/>
      <c r="E30" s="231"/>
      <c r="F30" s="232"/>
      <c r="G30" s="233">
        <f>E30-F30</f>
        <v>0</v>
      </c>
      <c r="H30" s="234"/>
      <c r="I30" s="229"/>
      <c r="J30" s="235"/>
    </row>
    <row r="31" spans="1:10" ht="15">
      <c r="A31" s="236" t="s">
        <v>155</v>
      </c>
      <c r="B31" s="237"/>
      <c r="C31" s="238"/>
      <c r="D31" s="239"/>
      <c r="E31" s="240"/>
      <c r="F31" s="241"/>
      <c r="G31" s="240">
        <f>E31-F31</f>
        <v>0</v>
      </c>
      <c r="H31" s="242"/>
      <c r="I31" s="238"/>
      <c r="J31" s="244"/>
    </row>
    <row r="32" spans="1:10" ht="17.25" customHeight="1" thickBot="1">
      <c r="A32" s="204" t="s">
        <v>156</v>
      </c>
      <c r="B32" s="205"/>
      <c r="C32" s="206"/>
      <c r="D32" s="207"/>
      <c r="E32" s="208"/>
      <c r="F32" s="209"/>
      <c r="G32" s="208">
        <f>E32-F32</f>
        <v>0</v>
      </c>
      <c r="H32" s="210"/>
      <c r="I32" s="206"/>
      <c r="J32" s="211"/>
    </row>
    <row r="33" spans="1:10" ht="18" customHeight="1" thickBot="1">
      <c r="A33" s="223" t="s">
        <v>163</v>
      </c>
      <c r="B33" s="343" t="s">
        <v>89</v>
      </c>
      <c r="C33" s="343"/>
      <c r="D33" s="343"/>
      <c r="E33" s="343"/>
      <c r="F33" s="224"/>
      <c r="G33" s="224"/>
      <c r="H33" s="225"/>
      <c r="I33" s="225"/>
      <c r="J33" s="226"/>
    </row>
    <row r="34" spans="1:10" ht="26.25" customHeight="1">
      <c r="A34" s="227" t="s">
        <v>154</v>
      </c>
      <c r="B34" s="228"/>
      <c r="C34" s="229"/>
      <c r="D34" s="230"/>
      <c r="E34" s="231"/>
      <c r="F34" s="232"/>
      <c r="G34" s="233">
        <f>E34-F34</f>
        <v>0</v>
      </c>
      <c r="H34" s="234"/>
      <c r="I34" s="229"/>
      <c r="J34" s="235"/>
    </row>
    <row r="35" spans="1:10" ht="15.75" thickBot="1">
      <c r="A35" s="236" t="s">
        <v>155</v>
      </c>
      <c r="B35" s="237"/>
      <c r="C35" s="238"/>
      <c r="D35" s="239"/>
      <c r="E35" s="240"/>
      <c r="F35" s="241"/>
      <c r="G35" s="240">
        <f>E35-F35</f>
        <v>0</v>
      </c>
      <c r="H35" s="242"/>
      <c r="I35" s="238"/>
      <c r="J35" s="244"/>
    </row>
    <row r="36" spans="1:10" ht="18" customHeight="1" thickBot="1">
      <c r="A36" s="223" t="s">
        <v>164</v>
      </c>
      <c r="B36" s="343" t="s">
        <v>90</v>
      </c>
      <c r="C36" s="343"/>
      <c r="D36" s="343"/>
      <c r="E36" s="343"/>
      <c r="F36" s="224"/>
      <c r="G36" s="224"/>
      <c r="H36" s="225"/>
      <c r="I36" s="225"/>
      <c r="J36" s="226"/>
    </row>
    <row r="37" spans="1:10" ht="26.25" customHeight="1">
      <c r="A37" s="227" t="s">
        <v>154</v>
      </c>
      <c r="B37" s="228"/>
      <c r="C37" s="229"/>
      <c r="D37" s="230"/>
      <c r="E37" s="231"/>
      <c r="F37" s="232"/>
      <c r="G37" s="233">
        <f>E37-F37</f>
        <v>0</v>
      </c>
      <c r="H37" s="234"/>
      <c r="I37" s="229"/>
      <c r="J37" s="235"/>
    </row>
    <row r="38" spans="1:12" ht="26.25" customHeight="1">
      <c r="A38" s="195" t="s">
        <v>155</v>
      </c>
      <c r="B38" s="237"/>
      <c r="C38" s="238"/>
      <c r="D38" s="239"/>
      <c r="E38" s="240"/>
      <c r="F38" s="241"/>
      <c r="G38" s="240">
        <f>E38-F38</f>
        <v>0</v>
      </c>
      <c r="H38" s="242"/>
      <c r="I38" s="238"/>
      <c r="J38" s="244"/>
      <c r="L38" s="246"/>
    </row>
    <row r="39" spans="1:10" ht="26.25" customHeight="1" thickBot="1">
      <c r="A39" s="195" t="s">
        <v>156</v>
      </c>
      <c r="B39" s="237"/>
      <c r="C39" s="238"/>
      <c r="D39" s="239"/>
      <c r="E39" s="240"/>
      <c r="F39" s="241"/>
      <c r="G39" s="240">
        <f>E39-F39</f>
        <v>0</v>
      </c>
      <c r="H39" s="242"/>
      <c r="I39" s="238"/>
      <c r="J39" s="244"/>
    </row>
    <row r="40" spans="1:10" ht="18" customHeight="1" thickBot="1">
      <c r="A40" s="223" t="s">
        <v>165</v>
      </c>
      <c r="B40" s="343" t="s">
        <v>91</v>
      </c>
      <c r="C40" s="343"/>
      <c r="D40" s="343"/>
      <c r="E40" s="343"/>
      <c r="F40" s="224"/>
      <c r="G40" s="224"/>
      <c r="H40" s="225"/>
      <c r="I40" s="225"/>
      <c r="J40" s="247"/>
    </row>
    <row r="41" spans="1:10" ht="13.5" customHeight="1">
      <c r="A41" s="227" t="s">
        <v>154</v>
      </c>
      <c r="B41" s="228"/>
      <c r="C41" s="229"/>
      <c r="D41" s="230"/>
      <c r="E41" s="231"/>
      <c r="F41" s="232"/>
      <c r="G41" s="233">
        <f>E41-F41</f>
        <v>0</v>
      </c>
      <c r="H41" s="234"/>
      <c r="I41" s="229"/>
      <c r="J41" s="235"/>
    </row>
    <row r="42" spans="1:10" ht="15">
      <c r="A42" s="236" t="s">
        <v>155</v>
      </c>
      <c r="B42" s="237"/>
      <c r="C42" s="238"/>
      <c r="D42" s="239"/>
      <c r="E42" s="240"/>
      <c r="F42" s="241"/>
      <c r="G42" s="240">
        <f>E42-F42</f>
        <v>0</v>
      </c>
      <c r="H42" s="242"/>
      <c r="I42" s="238"/>
      <c r="J42" s="244"/>
    </row>
    <row r="43" spans="1:10" ht="13.5" customHeight="1">
      <c r="A43" s="236" t="s">
        <v>156</v>
      </c>
      <c r="B43" s="237"/>
      <c r="C43" s="238"/>
      <c r="D43" s="239"/>
      <c r="E43" s="245"/>
      <c r="F43" s="241"/>
      <c r="G43" s="240">
        <f>E43-F43</f>
        <v>0</v>
      </c>
      <c r="H43" s="242"/>
      <c r="I43" s="238"/>
      <c r="J43" s="243"/>
    </row>
    <row r="44" spans="1:10" ht="15">
      <c r="A44" s="236" t="s">
        <v>175</v>
      </c>
      <c r="B44" s="237"/>
      <c r="C44" s="238"/>
      <c r="D44" s="239"/>
      <c r="E44" s="240"/>
      <c r="F44" s="241"/>
      <c r="G44" s="240">
        <f>E44-F44</f>
        <v>0</v>
      </c>
      <c r="H44" s="242"/>
      <c r="I44" s="238"/>
      <c r="J44" s="244"/>
    </row>
    <row r="45" spans="1:9" ht="18.75" customHeight="1" thickBot="1">
      <c r="A45" s="248"/>
      <c r="B45" s="249"/>
      <c r="C45" s="250" t="s">
        <v>24</v>
      </c>
      <c r="D45" s="251"/>
      <c r="E45" s="252">
        <f>SUM(E14:E44)</f>
        <v>0</v>
      </c>
      <c r="F45" s="253">
        <f>SUM(F14:F44)</f>
        <v>0</v>
      </c>
      <c r="G45" s="252">
        <f>SUM(G14:G44)</f>
        <v>0</v>
      </c>
      <c r="H45" s="254"/>
      <c r="I45" s="255"/>
    </row>
    <row r="47" ht="15">
      <c r="A47" s="256" t="s">
        <v>166</v>
      </c>
    </row>
    <row r="50" ht="15">
      <c r="F50" s="246"/>
    </row>
    <row r="52" ht="15">
      <c r="F52" s="246"/>
    </row>
  </sheetData>
  <sheetProtection/>
  <mergeCells count="20">
    <mergeCell ref="B36:E36"/>
    <mergeCell ref="B40:E40"/>
    <mergeCell ref="J11:J12"/>
    <mergeCell ref="B19:E19"/>
    <mergeCell ref="B21:E21"/>
    <mergeCell ref="B25:E25"/>
    <mergeCell ref="B29:E29"/>
    <mergeCell ref="B33:E33"/>
    <mergeCell ref="C11:C12"/>
    <mergeCell ref="F11:F12"/>
    <mergeCell ref="A8:J8"/>
    <mergeCell ref="A2:H2"/>
    <mergeCell ref="A3:H3"/>
    <mergeCell ref="A5:I5"/>
    <mergeCell ref="A6:I6"/>
    <mergeCell ref="H11:H12"/>
    <mergeCell ref="I11:I12"/>
    <mergeCell ref="G11:G12"/>
    <mergeCell ref="A11:A12"/>
    <mergeCell ref="B11:B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F8" sqref="F8:F9"/>
    </sheetView>
  </sheetViews>
  <sheetFormatPr defaultColWidth="9.140625" defaultRowHeight="15"/>
  <cols>
    <col min="2" max="2" width="25.57421875" style="0" customWidth="1"/>
    <col min="3" max="3" width="29.140625" style="0" customWidth="1"/>
    <col min="4" max="4" width="24.28125" style="0" customWidth="1"/>
    <col min="5" max="5" width="23.421875" style="0" customWidth="1"/>
    <col min="6" max="6" width="17.421875" style="0" customWidth="1"/>
    <col min="7" max="7" width="23.421875" style="0" customWidth="1"/>
    <col min="8" max="8" width="15.00390625" style="0" customWidth="1"/>
  </cols>
  <sheetData>
    <row r="1" spans="1:9" ht="15">
      <c r="A1" s="130" t="s">
        <v>0</v>
      </c>
      <c r="B1" s="130"/>
      <c r="C1" s="3" t="str">
        <f>'C1'!C1</f>
        <v>Date 00/00/0000</v>
      </c>
      <c r="E1" s="3" t="str">
        <f>'C1'!E1</f>
        <v>Payment Request No. </v>
      </c>
      <c r="G1" s="3" t="s">
        <v>29</v>
      </c>
      <c r="I1" s="3"/>
    </row>
    <row r="2" spans="1:9" ht="29.25" customHeight="1">
      <c r="A2" s="131" t="s">
        <v>1</v>
      </c>
      <c r="B2" s="131"/>
      <c r="C2" s="2" t="s">
        <v>28</v>
      </c>
      <c r="E2" s="50" t="str">
        <f>'C1'!E2</f>
        <v>Grant Name: </v>
      </c>
      <c r="G2" s="50"/>
      <c r="H2" s="50"/>
      <c r="I2" s="50"/>
    </row>
    <row r="3" spans="1:9" ht="15">
      <c r="A3" s="130" t="s">
        <v>2</v>
      </c>
      <c r="B3" s="130"/>
      <c r="C3" s="2" t="s">
        <v>27</v>
      </c>
      <c r="E3" s="1" t="str">
        <f>'C1'!E3</f>
        <v>Grant No.</v>
      </c>
      <c r="G3" s="1"/>
      <c r="H3" s="1"/>
      <c r="I3" s="1"/>
    </row>
    <row r="4" spans="5:9" ht="15.75" thickBot="1">
      <c r="E4" s="3" t="str">
        <f>'C1'!E4</f>
        <v>Period Covered:    00/00/0000    To:    00/00/0000</v>
      </c>
      <c r="G4" s="3"/>
      <c r="H4" s="3"/>
      <c r="I4" s="3"/>
    </row>
    <row r="5" spans="1:8" s="4" customFormat="1" ht="45.75" thickBot="1">
      <c r="A5" s="7" t="s">
        <v>10</v>
      </c>
      <c r="B5" s="8" t="s">
        <v>5</v>
      </c>
      <c r="C5" s="8" t="s">
        <v>11</v>
      </c>
      <c r="D5" s="8" t="s">
        <v>6</v>
      </c>
      <c r="E5" s="5" t="s">
        <v>7</v>
      </c>
      <c r="F5" s="8" t="s">
        <v>123</v>
      </c>
      <c r="G5" s="8" t="s">
        <v>12</v>
      </c>
      <c r="H5" s="6" t="s">
        <v>9</v>
      </c>
    </row>
    <row r="6" spans="1:8" ht="30">
      <c r="A6" s="260">
        <v>1</v>
      </c>
      <c r="B6" s="264" t="s">
        <v>32</v>
      </c>
      <c r="C6" s="264" t="s">
        <v>30</v>
      </c>
      <c r="D6" s="264" t="s">
        <v>33</v>
      </c>
      <c r="E6" s="258">
        <v>0</v>
      </c>
      <c r="F6" s="30"/>
      <c r="G6" s="27" t="s">
        <v>25</v>
      </c>
      <c r="H6" s="20"/>
    </row>
    <row r="7" spans="1:8" ht="15.75" thickBot="1">
      <c r="A7" s="261"/>
      <c r="B7" s="265"/>
      <c r="C7" s="265"/>
      <c r="D7" s="265"/>
      <c r="E7" s="259"/>
      <c r="F7" s="49">
        <v>0</v>
      </c>
      <c r="G7" s="33" t="s">
        <v>26</v>
      </c>
      <c r="H7" s="22" t="s">
        <v>31</v>
      </c>
    </row>
    <row r="8" spans="1:8" ht="15">
      <c r="A8" s="260">
        <v>2</v>
      </c>
      <c r="B8" s="260"/>
      <c r="C8" s="260"/>
      <c r="D8" s="260"/>
      <c r="E8" s="262"/>
      <c r="F8" s="258"/>
      <c r="G8" s="27"/>
      <c r="H8" s="260"/>
    </row>
    <row r="9" spans="1:8" ht="15.75" thickBot="1">
      <c r="A9" s="261"/>
      <c r="B9" s="261"/>
      <c r="C9" s="261"/>
      <c r="D9" s="261"/>
      <c r="E9" s="263"/>
      <c r="F9" s="259"/>
      <c r="G9" s="33"/>
      <c r="H9" s="261"/>
    </row>
    <row r="10" spans="1:8" ht="15">
      <c r="A10" s="260">
        <v>3</v>
      </c>
      <c r="B10" s="260"/>
      <c r="C10" s="260"/>
      <c r="D10" s="260"/>
      <c r="E10" s="262"/>
      <c r="F10" s="258"/>
      <c r="G10" s="27"/>
      <c r="H10" s="260"/>
    </row>
    <row r="11" spans="1:8" ht="15.75" thickBot="1">
      <c r="A11" s="261"/>
      <c r="B11" s="261"/>
      <c r="C11" s="261"/>
      <c r="D11" s="261"/>
      <c r="E11" s="263"/>
      <c r="F11" s="259"/>
      <c r="G11" s="33"/>
      <c r="H11" s="261"/>
    </row>
    <row r="12" spans="1:8" ht="15">
      <c r="A12" s="260">
        <v>4</v>
      </c>
      <c r="B12" s="260"/>
      <c r="C12" s="260"/>
      <c r="D12" s="260"/>
      <c r="E12" s="262"/>
      <c r="F12" s="258"/>
      <c r="G12" s="27"/>
      <c r="H12" s="260"/>
    </row>
    <row r="13" spans="1:8" ht="15.75" thickBot="1">
      <c r="A13" s="261"/>
      <c r="B13" s="261"/>
      <c r="C13" s="261"/>
      <c r="D13" s="261"/>
      <c r="E13" s="263"/>
      <c r="F13" s="259"/>
      <c r="G13" s="33"/>
      <c r="H13" s="261"/>
    </row>
    <row r="14" spans="2:8" ht="15.75" thickBot="1">
      <c r="B14" s="24"/>
      <c r="C14" s="24"/>
      <c r="D14" s="24"/>
      <c r="E14" s="25" t="s">
        <v>24</v>
      </c>
      <c r="F14" s="31">
        <f>SUM(F6:F13)</f>
        <v>0</v>
      </c>
      <c r="G14" s="9"/>
      <c r="H14" s="9"/>
    </row>
  </sheetData>
  <sheetProtection/>
  <mergeCells count="26"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F8:F9"/>
    <mergeCell ref="H8:H9"/>
    <mergeCell ref="A10:A11"/>
    <mergeCell ref="B10:B11"/>
    <mergeCell ref="C10:C11"/>
    <mergeCell ref="D10:D11"/>
    <mergeCell ref="E10:E11"/>
    <mergeCell ref="F10:F11"/>
    <mergeCell ref="H10:H11"/>
    <mergeCell ref="H12:H13"/>
    <mergeCell ref="A12:A13"/>
    <mergeCell ref="B12:B13"/>
    <mergeCell ref="C12:C13"/>
    <mergeCell ref="D12:D13"/>
    <mergeCell ref="E12:E13"/>
    <mergeCell ref="F12:F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F9" sqref="F9:F10"/>
    </sheetView>
  </sheetViews>
  <sheetFormatPr defaultColWidth="9.140625" defaultRowHeight="15"/>
  <cols>
    <col min="2" max="2" width="25.57421875" style="0" customWidth="1"/>
    <col min="3" max="3" width="29.140625" style="0" customWidth="1"/>
    <col min="4" max="4" width="24.28125" style="0" customWidth="1"/>
    <col min="5" max="5" width="23.421875" style="0" customWidth="1"/>
    <col min="6" max="6" width="17.421875" style="0" customWidth="1"/>
    <col min="7" max="7" width="23.421875" style="0" customWidth="1"/>
    <col min="8" max="8" width="15.00390625" style="0" customWidth="1"/>
  </cols>
  <sheetData>
    <row r="1" spans="1:9" ht="15">
      <c r="A1" s="130" t="s">
        <v>0</v>
      </c>
      <c r="B1" s="130"/>
      <c r="C1" s="3" t="str">
        <f>'C1'!C1</f>
        <v>Date 00/00/0000</v>
      </c>
      <c r="E1" s="3" t="str">
        <f>'C1'!E1</f>
        <v>Payment Request No. </v>
      </c>
      <c r="G1" s="3" t="s">
        <v>36</v>
      </c>
      <c r="I1" s="3"/>
    </row>
    <row r="2" spans="1:9" ht="29.25" customHeight="1">
      <c r="A2" s="131" t="s">
        <v>1</v>
      </c>
      <c r="B2" s="131"/>
      <c r="C2" s="2" t="s">
        <v>34</v>
      </c>
      <c r="E2" s="50" t="str">
        <f>'C1'!E2</f>
        <v>Grant Name: </v>
      </c>
      <c r="G2" s="50"/>
      <c r="H2" s="50"/>
      <c r="I2" s="50"/>
    </row>
    <row r="3" spans="1:9" ht="15">
      <c r="A3" s="130" t="s">
        <v>2</v>
      </c>
      <c r="B3" s="130"/>
      <c r="C3" s="2" t="s">
        <v>35</v>
      </c>
      <c r="E3" s="1" t="str">
        <f>'C1'!E3</f>
        <v>Grant No.</v>
      </c>
      <c r="G3" s="1"/>
      <c r="H3" s="1"/>
      <c r="I3" s="1"/>
    </row>
    <row r="4" spans="5:9" ht="15.75" thickBot="1">
      <c r="E4" s="3" t="str">
        <f>'C1'!E4</f>
        <v>Period Covered:    00/00/0000    To:    00/00/0000</v>
      </c>
      <c r="G4" s="3"/>
      <c r="H4" s="3"/>
      <c r="I4" s="3"/>
    </row>
    <row r="5" spans="1:8" s="4" customFormat="1" ht="45.75" thickBot="1">
      <c r="A5" s="7" t="s">
        <v>10</v>
      </c>
      <c r="B5" s="8" t="s">
        <v>5</v>
      </c>
      <c r="C5" s="8" t="s">
        <v>11</v>
      </c>
      <c r="D5" s="8" t="s">
        <v>6</v>
      </c>
      <c r="E5" s="5" t="s">
        <v>7</v>
      </c>
      <c r="F5" s="8" t="s">
        <v>123</v>
      </c>
      <c r="G5" s="8" t="s">
        <v>12</v>
      </c>
      <c r="H5" s="6" t="s">
        <v>9</v>
      </c>
    </row>
    <row r="6" spans="1:8" ht="30">
      <c r="A6" s="260">
        <v>1</v>
      </c>
      <c r="B6" s="264" t="s">
        <v>37</v>
      </c>
      <c r="C6" s="264" t="s">
        <v>38</v>
      </c>
      <c r="D6" s="260" t="s">
        <v>39</v>
      </c>
      <c r="E6" s="258">
        <v>0</v>
      </c>
      <c r="F6" s="34"/>
      <c r="G6" s="27" t="s">
        <v>25</v>
      </c>
      <c r="H6" s="20"/>
    </row>
    <row r="7" spans="1:8" ht="15">
      <c r="A7" s="266"/>
      <c r="B7" s="267"/>
      <c r="C7" s="267"/>
      <c r="D7" s="266"/>
      <c r="E7" s="268"/>
      <c r="F7" s="35">
        <v>0</v>
      </c>
      <c r="G7" s="32" t="s">
        <v>26</v>
      </c>
      <c r="H7" s="21" t="s">
        <v>40</v>
      </c>
    </row>
    <row r="8" spans="1:8" ht="15.75" thickBot="1">
      <c r="A8" s="261"/>
      <c r="B8" s="265"/>
      <c r="C8" s="265"/>
      <c r="D8" s="261"/>
      <c r="E8" s="259"/>
      <c r="F8" s="36">
        <v>0</v>
      </c>
      <c r="G8" s="33" t="s">
        <v>26</v>
      </c>
      <c r="H8" s="22" t="s">
        <v>40</v>
      </c>
    </row>
    <row r="9" spans="1:8" ht="15">
      <c r="A9" s="260">
        <v>2</v>
      </c>
      <c r="B9" s="260"/>
      <c r="C9" s="260"/>
      <c r="D9" s="260"/>
      <c r="E9" s="262"/>
      <c r="F9" s="258"/>
      <c r="G9" s="27"/>
      <c r="H9" s="260"/>
    </row>
    <row r="10" spans="1:8" ht="15.75" thickBot="1">
      <c r="A10" s="261"/>
      <c r="B10" s="261"/>
      <c r="C10" s="261"/>
      <c r="D10" s="261"/>
      <c r="E10" s="263"/>
      <c r="F10" s="259"/>
      <c r="G10" s="33"/>
      <c r="H10" s="261"/>
    </row>
    <row r="11" spans="1:8" ht="15">
      <c r="A11" s="260">
        <v>3</v>
      </c>
      <c r="B11" s="260"/>
      <c r="C11" s="260"/>
      <c r="D11" s="260"/>
      <c r="E11" s="262"/>
      <c r="F11" s="258"/>
      <c r="G11" s="27"/>
      <c r="H11" s="260"/>
    </row>
    <row r="12" spans="1:8" ht="15.75" thickBot="1">
      <c r="A12" s="261"/>
      <c r="B12" s="261"/>
      <c r="C12" s="261"/>
      <c r="D12" s="261"/>
      <c r="E12" s="263"/>
      <c r="F12" s="259"/>
      <c r="G12" s="33"/>
      <c r="H12" s="261"/>
    </row>
    <row r="13" spans="1:8" ht="15">
      <c r="A13" s="260">
        <v>4</v>
      </c>
      <c r="B13" s="260"/>
      <c r="C13" s="260"/>
      <c r="D13" s="260"/>
      <c r="E13" s="262"/>
      <c r="F13" s="258"/>
      <c r="G13" s="27"/>
      <c r="H13" s="260"/>
    </row>
    <row r="14" spans="1:8" ht="15.75" thickBot="1">
      <c r="A14" s="261"/>
      <c r="B14" s="261"/>
      <c r="C14" s="261"/>
      <c r="D14" s="261"/>
      <c r="E14" s="263"/>
      <c r="F14" s="259"/>
      <c r="G14" s="33"/>
      <c r="H14" s="261"/>
    </row>
    <row r="15" spans="2:8" ht="15.75" thickBot="1">
      <c r="B15" s="24"/>
      <c r="C15" s="24"/>
      <c r="D15" s="24"/>
      <c r="E15" s="25" t="s">
        <v>24</v>
      </c>
      <c r="F15" s="31">
        <f>SUM(F6:F14)</f>
        <v>0</v>
      </c>
      <c r="G15" s="9"/>
      <c r="H15" s="9"/>
    </row>
  </sheetData>
  <sheetProtection/>
  <mergeCells count="26">
    <mergeCell ref="A6:A8"/>
    <mergeCell ref="B6:B8"/>
    <mergeCell ref="C6:C8"/>
    <mergeCell ref="D6:D8"/>
    <mergeCell ref="E6:E8"/>
    <mergeCell ref="A9:A10"/>
    <mergeCell ref="B9:B10"/>
    <mergeCell ref="C9:C10"/>
    <mergeCell ref="D9:D10"/>
    <mergeCell ref="E9:E10"/>
    <mergeCell ref="F9:F10"/>
    <mergeCell ref="H9:H10"/>
    <mergeCell ref="A11:A12"/>
    <mergeCell ref="B11:B12"/>
    <mergeCell ref="C11:C12"/>
    <mergeCell ref="D11:D12"/>
    <mergeCell ref="E11:E12"/>
    <mergeCell ref="F11:F12"/>
    <mergeCell ref="H11:H12"/>
    <mergeCell ref="H13:H14"/>
    <mergeCell ref="A13:A14"/>
    <mergeCell ref="B13:B14"/>
    <mergeCell ref="C13:C14"/>
    <mergeCell ref="D13:D14"/>
    <mergeCell ref="E13:E14"/>
    <mergeCell ref="F13:F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5.57421875" style="0" customWidth="1"/>
    <col min="3" max="3" width="29.140625" style="0" customWidth="1"/>
    <col min="4" max="4" width="24.28125" style="0" customWidth="1"/>
    <col min="5" max="5" width="23.421875" style="0" customWidth="1"/>
    <col min="6" max="6" width="17.421875" style="0" customWidth="1"/>
    <col min="7" max="7" width="19.57421875" style="0" customWidth="1"/>
    <col min="8" max="8" width="10.421875" style="0" bestFit="1" customWidth="1"/>
  </cols>
  <sheetData>
    <row r="1" spans="1:7" ht="15">
      <c r="A1" s="130" t="s">
        <v>0</v>
      </c>
      <c r="B1" s="130"/>
      <c r="C1" s="3" t="str">
        <f>'C1'!C1</f>
        <v>Date 00/00/0000</v>
      </c>
      <c r="E1" s="3" t="str">
        <f>'C1'!E1</f>
        <v>Payment Request No. </v>
      </c>
      <c r="F1" s="3" t="s">
        <v>43</v>
      </c>
      <c r="G1" s="3"/>
    </row>
    <row r="2" spans="1:7" ht="30" customHeight="1">
      <c r="A2" s="133" t="s">
        <v>1</v>
      </c>
      <c r="B2" s="133"/>
      <c r="C2" s="2" t="s">
        <v>41</v>
      </c>
      <c r="E2" s="134" t="str">
        <f>'C1'!E2:I2</f>
        <v>Grant Name: </v>
      </c>
      <c r="F2" s="134"/>
      <c r="G2" s="134"/>
    </row>
    <row r="3" spans="1:7" ht="15">
      <c r="A3" s="132" t="s">
        <v>2</v>
      </c>
      <c r="B3" s="132"/>
      <c r="C3" s="2" t="s">
        <v>42</v>
      </c>
      <c r="E3" s="1" t="str">
        <f>'C1'!E3</f>
        <v>Grant No.</v>
      </c>
      <c r="F3" s="1"/>
      <c r="G3" s="1"/>
    </row>
    <row r="4" spans="5:7" ht="15.75" thickBot="1">
      <c r="E4" s="3" t="str">
        <f>'C1'!E4</f>
        <v>Period Covered:    00/00/0000    To:    00/00/0000</v>
      </c>
      <c r="F4" s="3"/>
      <c r="G4" s="3"/>
    </row>
    <row r="5" spans="1:8" ht="45.75" thickBot="1">
      <c r="A5" s="7" t="s">
        <v>10</v>
      </c>
      <c r="B5" s="8" t="s">
        <v>5</v>
      </c>
      <c r="C5" s="8" t="s">
        <v>11</v>
      </c>
      <c r="D5" s="8" t="s">
        <v>6</v>
      </c>
      <c r="E5" s="5" t="s">
        <v>7</v>
      </c>
      <c r="F5" s="8" t="s">
        <v>8</v>
      </c>
      <c r="G5" s="8" t="s">
        <v>12</v>
      </c>
      <c r="H5" s="6" t="s">
        <v>9</v>
      </c>
    </row>
    <row r="6" spans="1:8" ht="30">
      <c r="A6" s="260">
        <v>1</v>
      </c>
      <c r="B6" s="260" t="s">
        <v>124</v>
      </c>
      <c r="C6" s="260" t="s">
        <v>44</v>
      </c>
      <c r="D6" s="260" t="s">
        <v>45</v>
      </c>
      <c r="E6" s="269">
        <v>0</v>
      </c>
      <c r="F6" s="37"/>
      <c r="G6" s="27" t="s">
        <v>25</v>
      </c>
      <c r="H6" s="20"/>
    </row>
    <row r="7" spans="1:8" ht="15">
      <c r="A7" s="266"/>
      <c r="B7" s="266"/>
      <c r="C7" s="266"/>
      <c r="D7" s="266"/>
      <c r="E7" s="271"/>
      <c r="F7" s="38">
        <v>0</v>
      </c>
      <c r="G7" s="32" t="s">
        <v>26</v>
      </c>
      <c r="H7" s="21" t="s">
        <v>40</v>
      </c>
    </row>
    <row r="8" spans="1:8" ht="15">
      <c r="A8" s="266"/>
      <c r="B8" s="266"/>
      <c r="C8" s="266"/>
      <c r="D8" s="266"/>
      <c r="E8" s="271"/>
      <c r="F8" s="38">
        <v>0</v>
      </c>
      <c r="G8" s="32" t="s">
        <v>26</v>
      </c>
      <c r="H8" s="21" t="s">
        <v>40</v>
      </c>
    </row>
    <row r="9" spans="1:8" ht="15">
      <c r="A9" s="266"/>
      <c r="B9" s="266"/>
      <c r="C9" s="266"/>
      <c r="D9" s="266"/>
      <c r="E9" s="271"/>
      <c r="F9" s="38">
        <v>0</v>
      </c>
      <c r="G9" s="32" t="s">
        <v>26</v>
      </c>
      <c r="H9" s="21" t="s">
        <v>40</v>
      </c>
    </row>
    <row r="10" spans="1:8" ht="15.75" thickBot="1">
      <c r="A10" s="261"/>
      <c r="B10" s="261"/>
      <c r="C10" s="261"/>
      <c r="D10" s="261"/>
      <c r="E10" s="270"/>
      <c r="F10" s="39">
        <v>0</v>
      </c>
      <c r="G10" s="33" t="s">
        <v>26</v>
      </c>
      <c r="H10" s="22" t="s">
        <v>40</v>
      </c>
    </row>
    <row r="11" spans="1:8" ht="15">
      <c r="A11" s="260">
        <v>2</v>
      </c>
      <c r="B11" s="260"/>
      <c r="C11" s="260"/>
      <c r="D11" s="260"/>
      <c r="E11" s="269"/>
      <c r="F11" s="269"/>
      <c r="G11" s="27"/>
      <c r="H11" s="260"/>
    </row>
    <row r="12" spans="1:8" ht="15.75" thickBot="1">
      <c r="A12" s="261"/>
      <c r="B12" s="261"/>
      <c r="C12" s="261"/>
      <c r="D12" s="261"/>
      <c r="E12" s="270"/>
      <c r="F12" s="270"/>
      <c r="G12" s="28"/>
      <c r="H12" s="261"/>
    </row>
    <row r="13" spans="1:8" ht="15">
      <c r="A13" s="260">
        <v>3</v>
      </c>
      <c r="B13" s="260"/>
      <c r="C13" s="260"/>
      <c r="D13" s="260"/>
      <c r="E13" s="269"/>
      <c r="F13" s="269"/>
      <c r="G13" s="27"/>
      <c r="H13" s="260"/>
    </row>
    <row r="14" spans="1:8" ht="15.75" thickBot="1">
      <c r="A14" s="261"/>
      <c r="B14" s="261"/>
      <c r="C14" s="261"/>
      <c r="D14" s="261"/>
      <c r="E14" s="270"/>
      <c r="F14" s="270"/>
      <c r="G14" s="28"/>
      <c r="H14" s="261"/>
    </row>
    <row r="15" spans="1:8" ht="15">
      <c r="A15" s="260">
        <v>4</v>
      </c>
      <c r="B15" s="260"/>
      <c r="C15" s="260"/>
      <c r="D15" s="260"/>
      <c r="E15" s="269"/>
      <c r="F15" s="269"/>
      <c r="G15" s="27"/>
      <c r="H15" s="260"/>
    </row>
    <row r="16" spans="1:8" ht="15.75" thickBot="1">
      <c r="A16" s="261"/>
      <c r="B16" s="261"/>
      <c r="C16" s="261"/>
      <c r="D16" s="261"/>
      <c r="E16" s="270"/>
      <c r="F16" s="270"/>
      <c r="G16" s="28"/>
      <c r="H16" s="261"/>
    </row>
    <row r="17" spans="2:8" ht="15.75" thickBot="1">
      <c r="B17" s="24"/>
      <c r="C17" s="24"/>
      <c r="D17" s="24"/>
      <c r="E17" s="25" t="s">
        <v>24</v>
      </c>
      <c r="F17" s="26">
        <f>SUM(F6:F16)</f>
        <v>0</v>
      </c>
      <c r="G17" s="9"/>
      <c r="H17" s="9"/>
    </row>
  </sheetData>
  <sheetProtection/>
  <mergeCells count="26">
    <mergeCell ref="C6:C10"/>
    <mergeCell ref="A13:A14"/>
    <mergeCell ref="B13:B14"/>
    <mergeCell ref="C13:C14"/>
    <mergeCell ref="D13:D14"/>
    <mergeCell ref="E13:E14"/>
    <mergeCell ref="D6:D10"/>
    <mergeCell ref="E6:E10"/>
    <mergeCell ref="A6:A10"/>
    <mergeCell ref="B6:B10"/>
    <mergeCell ref="A11:A12"/>
    <mergeCell ref="B11:B12"/>
    <mergeCell ref="C11:C12"/>
    <mergeCell ref="D11:D12"/>
    <mergeCell ref="E11:E12"/>
    <mergeCell ref="H11:H12"/>
    <mergeCell ref="F11:F12"/>
    <mergeCell ref="F15:F16"/>
    <mergeCell ref="H15:H16"/>
    <mergeCell ref="H13:H14"/>
    <mergeCell ref="A15:A16"/>
    <mergeCell ref="B15:B16"/>
    <mergeCell ref="C15:C16"/>
    <mergeCell ref="D15:D16"/>
    <mergeCell ref="E15:E16"/>
    <mergeCell ref="F13:F14"/>
  </mergeCells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14" sqref="F14"/>
    </sheetView>
  </sheetViews>
  <sheetFormatPr defaultColWidth="9.140625" defaultRowHeight="15"/>
  <cols>
    <col min="2" max="2" width="25.57421875" style="0" customWidth="1"/>
    <col min="3" max="3" width="29.140625" style="0" customWidth="1"/>
    <col min="4" max="4" width="24.28125" style="0" customWidth="1"/>
    <col min="5" max="5" width="23.421875" style="0" customWidth="1"/>
    <col min="6" max="6" width="17.421875" style="0" customWidth="1"/>
    <col min="7" max="7" width="19.57421875" style="0" customWidth="1"/>
    <col min="8" max="8" width="10.421875" style="0" bestFit="1" customWidth="1"/>
  </cols>
  <sheetData>
    <row r="1" spans="1:6" ht="15">
      <c r="A1" s="130" t="s">
        <v>0</v>
      </c>
      <c r="B1" s="130"/>
      <c r="C1" s="3" t="str">
        <f>'C1'!C1</f>
        <v>Date 00/00/0000</v>
      </c>
      <c r="E1" s="3" t="str">
        <f>'C1'!E1</f>
        <v>Payment Request No. </v>
      </c>
      <c r="F1" s="3" t="s">
        <v>65</v>
      </c>
    </row>
    <row r="2" spans="1:6" ht="15">
      <c r="A2" s="131" t="s">
        <v>1</v>
      </c>
      <c r="B2" s="131"/>
      <c r="C2" s="2" t="s">
        <v>51</v>
      </c>
      <c r="E2" s="134" t="str">
        <f>'C1'!E2:I2</f>
        <v>Grant Name: </v>
      </c>
      <c r="F2" s="134"/>
    </row>
    <row r="3" spans="1:6" ht="15">
      <c r="A3" s="130" t="s">
        <v>2</v>
      </c>
      <c r="B3" s="130"/>
      <c r="C3" s="2" t="s">
        <v>119</v>
      </c>
      <c r="E3" s="1" t="str">
        <f>'C1'!E3</f>
        <v>Grant No.</v>
      </c>
      <c r="F3" s="1"/>
    </row>
    <row r="4" spans="5:6" ht="15.75" thickBot="1">
      <c r="E4" s="3" t="str">
        <f>'C1'!E4</f>
        <v>Period Covered:    00/00/0000    To:    00/00/0000</v>
      </c>
      <c r="F4" s="3"/>
    </row>
    <row r="5" spans="1:8" ht="45.75" thickBot="1">
      <c r="A5" s="7" t="s">
        <v>10</v>
      </c>
      <c r="B5" s="8" t="s">
        <v>5</v>
      </c>
      <c r="C5" s="8" t="s">
        <v>11</v>
      </c>
      <c r="D5" s="8" t="s">
        <v>6</v>
      </c>
      <c r="E5" s="5" t="s">
        <v>7</v>
      </c>
      <c r="F5" s="8" t="s">
        <v>8</v>
      </c>
      <c r="G5" s="8" t="s">
        <v>12</v>
      </c>
      <c r="H5" s="6" t="s">
        <v>9</v>
      </c>
    </row>
    <row r="6" spans="1:8" ht="15">
      <c r="A6" s="260">
        <v>1</v>
      </c>
      <c r="B6" s="264"/>
      <c r="C6" s="264"/>
      <c r="D6" s="264"/>
      <c r="E6" s="272"/>
      <c r="F6" s="37"/>
      <c r="G6" s="27"/>
      <c r="H6" s="20"/>
    </row>
    <row r="7" spans="1:8" ht="15.75" thickBot="1">
      <c r="A7" s="261"/>
      <c r="B7" s="265"/>
      <c r="C7" s="265"/>
      <c r="D7" s="265"/>
      <c r="E7" s="273"/>
      <c r="F7" s="39"/>
      <c r="G7" s="33"/>
      <c r="H7" s="22"/>
    </row>
    <row r="8" spans="1:8" ht="15">
      <c r="A8" s="260">
        <v>2</v>
      </c>
      <c r="B8" s="260"/>
      <c r="C8" s="260"/>
      <c r="D8" s="260"/>
      <c r="E8" s="269"/>
      <c r="F8" s="269"/>
      <c r="G8" s="27"/>
      <c r="H8" s="260"/>
    </row>
    <row r="9" spans="1:8" ht="15.75" thickBot="1">
      <c r="A9" s="261"/>
      <c r="B9" s="261"/>
      <c r="C9" s="261"/>
      <c r="D9" s="261"/>
      <c r="E9" s="270"/>
      <c r="F9" s="270"/>
      <c r="G9" s="28"/>
      <c r="H9" s="261"/>
    </row>
    <row r="10" spans="1:8" ht="15">
      <c r="A10" s="260">
        <v>3</v>
      </c>
      <c r="B10" s="260"/>
      <c r="C10" s="260"/>
      <c r="D10" s="260"/>
      <c r="E10" s="269"/>
      <c r="F10" s="269"/>
      <c r="G10" s="27"/>
      <c r="H10" s="260"/>
    </row>
    <row r="11" spans="1:8" ht="15.75" thickBot="1">
      <c r="A11" s="261"/>
      <c r="B11" s="261"/>
      <c r="C11" s="261"/>
      <c r="D11" s="261"/>
      <c r="E11" s="270"/>
      <c r="F11" s="270"/>
      <c r="G11" s="28"/>
      <c r="H11" s="261"/>
    </row>
    <row r="12" spans="1:8" ht="15">
      <c r="A12" s="260">
        <v>4</v>
      </c>
      <c r="B12" s="260"/>
      <c r="C12" s="260"/>
      <c r="D12" s="260"/>
      <c r="E12" s="269"/>
      <c r="F12" s="269"/>
      <c r="G12" s="27"/>
      <c r="H12" s="260"/>
    </row>
    <row r="13" spans="1:8" ht="15.75" thickBot="1">
      <c r="A13" s="261"/>
      <c r="B13" s="261"/>
      <c r="C13" s="261"/>
      <c r="D13" s="261"/>
      <c r="E13" s="270"/>
      <c r="F13" s="270"/>
      <c r="G13" s="28"/>
      <c r="H13" s="261"/>
    </row>
    <row r="14" spans="2:8" ht="15.75" thickBot="1">
      <c r="B14" s="24"/>
      <c r="C14" s="24"/>
      <c r="D14" s="24"/>
      <c r="E14" s="25" t="s">
        <v>24</v>
      </c>
      <c r="F14" s="26">
        <f>SUM(F6:F13)</f>
        <v>0</v>
      </c>
      <c r="G14" s="9"/>
      <c r="H14" s="9"/>
    </row>
  </sheetData>
  <sheetProtection/>
  <mergeCells count="26">
    <mergeCell ref="D8:D9"/>
    <mergeCell ref="E8:E9"/>
    <mergeCell ref="A6:A7"/>
    <mergeCell ref="B6:B7"/>
    <mergeCell ref="C6:C7"/>
    <mergeCell ref="D6:D7"/>
    <mergeCell ref="E6:E7"/>
    <mergeCell ref="F8:F9"/>
    <mergeCell ref="H8:H9"/>
    <mergeCell ref="A10:A11"/>
    <mergeCell ref="B10:B11"/>
    <mergeCell ref="C10:C11"/>
    <mergeCell ref="D10:D11"/>
    <mergeCell ref="E10:E11"/>
    <mergeCell ref="A8:A9"/>
    <mergeCell ref="B8:B9"/>
    <mergeCell ref="C8:C9"/>
    <mergeCell ref="F12:F13"/>
    <mergeCell ref="H12:H13"/>
    <mergeCell ref="F10:F11"/>
    <mergeCell ref="H10:H11"/>
    <mergeCell ref="A12:A13"/>
    <mergeCell ref="B12:B13"/>
    <mergeCell ref="C12:C13"/>
    <mergeCell ref="D12:D13"/>
    <mergeCell ref="E12:E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2" sqref="F2"/>
    </sheetView>
  </sheetViews>
  <sheetFormatPr defaultColWidth="9.140625" defaultRowHeight="15"/>
  <cols>
    <col min="2" max="2" width="25.57421875" style="0" customWidth="1"/>
    <col min="3" max="3" width="29.140625" style="0" customWidth="1"/>
    <col min="4" max="4" width="24.28125" style="0" customWidth="1"/>
    <col min="5" max="5" width="23.421875" style="0" customWidth="1"/>
    <col min="6" max="6" width="17.421875" style="0" customWidth="1"/>
    <col min="7" max="7" width="19.57421875" style="0" customWidth="1"/>
    <col min="8" max="8" width="10.421875" style="0" bestFit="1" customWidth="1"/>
  </cols>
  <sheetData>
    <row r="1" spans="1:7" ht="15">
      <c r="A1" s="130" t="s">
        <v>0</v>
      </c>
      <c r="B1" s="130"/>
      <c r="C1" s="3" t="str">
        <f>'C1'!C1</f>
        <v>Date 00/00/0000</v>
      </c>
      <c r="E1" s="3" t="str">
        <f>'C1'!E1</f>
        <v>Payment Request No. </v>
      </c>
      <c r="F1" s="3" t="s">
        <v>50</v>
      </c>
      <c r="G1" s="3"/>
    </row>
    <row r="2" spans="1:7" ht="15">
      <c r="A2" s="131" t="s">
        <v>1</v>
      </c>
      <c r="B2" s="131"/>
      <c r="C2" s="2" t="s">
        <v>48</v>
      </c>
      <c r="E2" s="134" t="str">
        <f>'C1'!E2:I2</f>
        <v>Grant Name: </v>
      </c>
      <c r="F2" s="134"/>
      <c r="G2" s="134"/>
    </row>
    <row r="3" spans="1:7" ht="15">
      <c r="A3" s="130" t="s">
        <v>2</v>
      </c>
      <c r="B3" s="130"/>
      <c r="C3" s="2" t="s">
        <v>120</v>
      </c>
      <c r="E3" s="1" t="str">
        <f>'C1'!E3</f>
        <v>Grant No.</v>
      </c>
      <c r="F3" s="1"/>
      <c r="G3" s="1"/>
    </row>
    <row r="4" spans="5:7" ht="15.75" thickBot="1">
      <c r="E4" s="3" t="str">
        <f>'C1'!E4</f>
        <v>Period Covered:    00/00/0000    To:    00/00/0000</v>
      </c>
      <c r="F4" s="3"/>
      <c r="G4" s="3"/>
    </row>
    <row r="5" spans="1:8" ht="45.75" thickBot="1">
      <c r="A5" s="7" t="s">
        <v>10</v>
      </c>
      <c r="B5" s="8" t="s">
        <v>5</v>
      </c>
      <c r="C5" s="8" t="s">
        <v>11</v>
      </c>
      <c r="D5" s="8" t="s">
        <v>6</v>
      </c>
      <c r="E5" s="5" t="s">
        <v>7</v>
      </c>
      <c r="F5" s="8" t="s">
        <v>8</v>
      </c>
      <c r="G5" s="8" t="s">
        <v>12</v>
      </c>
      <c r="H5" s="6" t="s">
        <v>9</v>
      </c>
    </row>
    <row r="6" spans="1:8" ht="15">
      <c r="A6" s="260">
        <v>1</v>
      </c>
      <c r="B6" s="264"/>
      <c r="C6" s="264"/>
      <c r="D6" s="264"/>
      <c r="E6" s="272"/>
      <c r="F6" s="37"/>
      <c r="G6" s="27"/>
      <c r="H6" s="20"/>
    </row>
    <row r="7" spans="1:8" ht="15.75" thickBot="1">
      <c r="A7" s="261"/>
      <c r="B7" s="265"/>
      <c r="C7" s="265"/>
      <c r="D7" s="265"/>
      <c r="E7" s="273"/>
      <c r="F7" s="39"/>
      <c r="G7" s="33"/>
      <c r="H7" s="22"/>
    </row>
    <row r="8" spans="1:8" ht="15">
      <c r="A8" s="260">
        <v>2</v>
      </c>
      <c r="B8" s="260"/>
      <c r="C8" s="260"/>
      <c r="D8" s="260"/>
      <c r="E8" s="269"/>
      <c r="F8" s="269"/>
      <c r="G8" s="27"/>
      <c r="H8" s="260"/>
    </row>
    <row r="9" spans="1:8" ht="15.75" thickBot="1">
      <c r="A9" s="261"/>
      <c r="B9" s="261"/>
      <c r="C9" s="261"/>
      <c r="D9" s="261"/>
      <c r="E9" s="270"/>
      <c r="F9" s="270"/>
      <c r="G9" s="28"/>
      <c r="H9" s="261"/>
    </row>
    <row r="10" spans="1:8" ht="15">
      <c r="A10" s="260">
        <v>3</v>
      </c>
      <c r="B10" s="260"/>
      <c r="C10" s="260"/>
      <c r="D10" s="260"/>
      <c r="E10" s="269"/>
      <c r="F10" s="269"/>
      <c r="G10" s="27"/>
      <c r="H10" s="260"/>
    </row>
    <row r="11" spans="1:8" ht="15.75" thickBot="1">
      <c r="A11" s="261"/>
      <c r="B11" s="261"/>
      <c r="C11" s="261"/>
      <c r="D11" s="261"/>
      <c r="E11" s="270"/>
      <c r="F11" s="270"/>
      <c r="G11" s="28"/>
      <c r="H11" s="261"/>
    </row>
    <row r="12" spans="1:8" ht="15">
      <c r="A12" s="260">
        <v>4</v>
      </c>
      <c r="B12" s="260"/>
      <c r="C12" s="260"/>
      <c r="D12" s="260"/>
      <c r="E12" s="269"/>
      <c r="F12" s="269"/>
      <c r="G12" s="27"/>
      <c r="H12" s="260"/>
    </row>
    <row r="13" spans="1:8" ht="15.75" thickBot="1">
      <c r="A13" s="261"/>
      <c r="B13" s="261"/>
      <c r="C13" s="261"/>
      <c r="D13" s="261"/>
      <c r="E13" s="270"/>
      <c r="F13" s="270"/>
      <c r="G13" s="28"/>
      <c r="H13" s="261"/>
    </row>
    <row r="14" spans="2:8" ht="15.75" thickBot="1">
      <c r="B14" s="24"/>
      <c r="C14" s="24"/>
      <c r="D14" s="24"/>
      <c r="E14" s="25" t="s">
        <v>24</v>
      </c>
      <c r="F14" s="26">
        <f>SUM(F6:F13)</f>
        <v>0</v>
      </c>
      <c r="G14" s="9"/>
      <c r="H14" s="9"/>
    </row>
  </sheetData>
  <sheetProtection/>
  <mergeCells count="26">
    <mergeCell ref="D8:D9"/>
    <mergeCell ref="E8:E9"/>
    <mergeCell ref="A6:A7"/>
    <mergeCell ref="B6:B7"/>
    <mergeCell ref="C6:C7"/>
    <mergeCell ref="D6:D7"/>
    <mergeCell ref="E6:E7"/>
    <mergeCell ref="F8:F9"/>
    <mergeCell ref="H8:H9"/>
    <mergeCell ref="A10:A11"/>
    <mergeCell ref="B10:B11"/>
    <mergeCell ref="C10:C11"/>
    <mergeCell ref="D10:D11"/>
    <mergeCell ref="E10:E11"/>
    <mergeCell ref="A8:A9"/>
    <mergeCell ref="B8:B9"/>
    <mergeCell ref="C8:C9"/>
    <mergeCell ref="F12:F13"/>
    <mergeCell ref="H12:H13"/>
    <mergeCell ref="F10:F11"/>
    <mergeCell ref="H10:H11"/>
    <mergeCell ref="A12:A13"/>
    <mergeCell ref="B12:B13"/>
    <mergeCell ref="C12:C13"/>
    <mergeCell ref="D12:D13"/>
    <mergeCell ref="E12:E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F8" sqref="F8:F9"/>
    </sheetView>
  </sheetViews>
  <sheetFormatPr defaultColWidth="9.140625" defaultRowHeight="15"/>
  <cols>
    <col min="2" max="2" width="25.57421875" style="0" customWidth="1"/>
    <col min="3" max="3" width="29.140625" style="0" customWidth="1"/>
    <col min="4" max="4" width="24.28125" style="0" customWidth="1"/>
    <col min="5" max="5" width="23.421875" style="0" customWidth="1"/>
    <col min="6" max="6" width="17.421875" style="0" customWidth="1"/>
    <col min="7" max="7" width="19.57421875" style="0" customWidth="1"/>
    <col min="8" max="8" width="10.421875" style="0" bestFit="1" customWidth="1"/>
  </cols>
  <sheetData>
    <row r="1" spans="1:7" ht="15">
      <c r="A1" s="130" t="s">
        <v>0</v>
      </c>
      <c r="B1" s="130"/>
      <c r="C1" s="3" t="str">
        <f>'C1'!C1</f>
        <v>Date 00/00/0000</v>
      </c>
      <c r="E1" s="3" t="str">
        <f>'C1'!E1</f>
        <v>Payment Request No. </v>
      </c>
      <c r="F1" s="3" t="s">
        <v>66</v>
      </c>
      <c r="G1" s="3"/>
    </row>
    <row r="2" spans="1:7" ht="15">
      <c r="A2" s="131" t="s">
        <v>1</v>
      </c>
      <c r="B2" s="131"/>
      <c r="C2" s="2" t="s">
        <v>56</v>
      </c>
      <c r="E2" s="134" t="str">
        <f>'C1'!E2:I2</f>
        <v>Grant Name: </v>
      </c>
      <c r="F2" s="134"/>
      <c r="G2" s="134"/>
    </row>
    <row r="3" spans="1:7" ht="15">
      <c r="A3" s="130" t="s">
        <v>2</v>
      </c>
      <c r="B3" s="130"/>
      <c r="C3" s="2" t="s">
        <v>52</v>
      </c>
      <c r="E3" s="1" t="str">
        <f>'C1'!E3</f>
        <v>Grant No.</v>
      </c>
      <c r="F3" s="1"/>
      <c r="G3" s="1"/>
    </row>
    <row r="4" spans="5:7" ht="15.75" thickBot="1">
      <c r="E4" s="3" t="str">
        <f>'C1'!E4</f>
        <v>Period Covered:    00/00/0000    To:    00/00/0000</v>
      </c>
      <c r="F4" s="3"/>
      <c r="G4" s="3"/>
    </row>
    <row r="5" spans="1:8" ht="45.75" thickBot="1">
      <c r="A5" s="7" t="s">
        <v>10</v>
      </c>
      <c r="B5" s="8" t="s">
        <v>5</v>
      </c>
      <c r="C5" s="8" t="s">
        <v>11</v>
      </c>
      <c r="D5" s="8" t="s">
        <v>6</v>
      </c>
      <c r="E5" s="5" t="s">
        <v>7</v>
      </c>
      <c r="F5" s="8" t="s">
        <v>8</v>
      </c>
      <c r="G5" s="8" t="s">
        <v>12</v>
      </c>
      <c r="H5" s="6" t="s">
        <v>9</v>
      </c>
    </row>
    <row r="6" spans="1:8" ht="30">
      <c r="A6" s="260">
        <v>1</v>
      </c>
      <c r="B6" s="264" t="s">
        <v>46</v>
      </c>
      <c r="C6" s="264" t="s">
        <v>47</v>
      </c>
      <c r="D6" s="264" t="s">
        <v>53</v>
      </c>
      <c r="E6" s="272">
        <v>0</v>
      </c>
      <c r="F6" s="37"/>
      <c r="G6" s="27" t="s">
        <v>25</v>
      </c>
      <c r="H6" s="20"/>
    </row>
    <row r="7" spans="1:8" ht="15.75" thickBot="1">
      <c r="A7" s="261"/>
      <c r="B7" s="265"/>
      <c r="C7" s="265"/>
      <c r="D7" s="265"/>
      <c r="E7" s="273"/>
      <c r="F7" s="39">
        <v>0</v>
      </c>
      <c r="G7" s="33" t="s">
        <v>26</v>
      </c>
      <c r="H7" s="22" t="s">
        <v>40</v>
      </c>
    </row>
    <row r="8" spans="1:8" ht="15">
      <c r="A8" s="260">
        <v>2</v>
      </c>
      <c r="B8" s="260"/>
      <c r="C8" s="260"/>
      <c r="D8" s="260"/>
      <c r="E8" s="269"/>
      <c r="F8" s="269"/>
      <c r="G8" s="27"/>
      <c r="H8" s="260"/>
    </row>
    <row r="9" spans="1:8" ht="15.75" thickBot="1">
      <c r="A9" s="261"/>
      <c r="B9" s="261"/>
      <c r="C9" s="261"/>
      <c r="D9" s="261"/>
      <c r="E9" s="270"/>
      <c r="F9" s="270"/>
      <c r="G9" s="28"/>
      <c r="H9" s="261"/>
    </row>
    <row r="10" spans="1:8" ht="15">
      <c r="A10" s="260">
        <v>3</v>
      </c>
      <c r="B10" s="260"/>
      <c r="C10" s="260"/>
      <c r="D10" s="260"/>
      <c r="E10" s="269"/>
      <c r="F10" s="269"/>
      <c r="G10" s="27"/>
      <c r="H10" s="260"/>
    </row>
    <row r="11" spans="1:8" ht="15.75" thickBot="1">
      <c r="A11" s="261"/>
      <c r="B11" s="261"/>
      <c r="C11" s="261"/>
      <c r="D11" s="261"/>
      <c r="E11" s="270"/>
      <c r="F11" s="270"/>
      <c r="G11" s="28"/>
      <c r="H11" s="261"/>
    </row>
    <row r="12" spans="1:8" ht="15">
      <c r="A12" s="260">
        <v>4</v>
      </c>
      <c r="B12" s="260"/>
      <c r="C12" s="260"/>
      <c r="D12" s="260"/>
      <c r="E12" s="269"/>
      <c r="F12" s="269"/>
      <c r="G12" s="27"/>
      <c r="H12" s="260"/>
    </row>
    <row r="13" spans="1:8" ht="15.75" thickBot="1">
      <c r="A13" s="261"/>
      <c r="B13" s="261"/>
      <c r="C13" s="261"/>
      <c r="D13" s="261"/>
      <c r="E13" s="270"/>
      <c r="F13" s="270"/>
      <c r="G13" s="28"/>
      <c r="H13" s="261"/>
    </row>
    <row r="14" spans="2:8" ht="15.75" thickBot="1">
      <c r="B14" s="24"/>
      <c r="C14" s="24"/>
      <c r="D14" s="24"/>
      <c r="E14" s="25" t="s">
        <v>24</v>
      </c>
      <c r="F14" s="26">
        <f>SUM(F6:F13)</f>
        <v>0</v>
      </c>
      <c r="G14" s="9"/>
      <c r="H14" s="9"/>
    </row>
  </sheetData>
  <sheetProtection/>
  <mergeCells count="26">
    <mergeCell ref="C6:C7"/>
    <mergeCell ref="A10:A11"/>
    <mergeCell ref="B10:B11"/>
    <mergeCell ref="C10:C11"/>
    <mergeCell ref="D10:D11"/>
    <mergeCell ref="E10:E11"/>
    <mergeCell ref="D6:D7"/>
    <mergeCell ref="E6:E7"/>
    <mergeCell ref="A6:A7"/>
    <mergeCell ref="B6:B7"/>
    <mergeCell ref="A8:A9"/>
    <mergeCell ref="B8:B9"/>
    <mergeCell ref="C8:C9"/>
    <mergeCell ref="D8:D9"/>
    <mergeCell ref="E8:E9"/>
    <mergeCell ref="H8:H9"/>
    <mergeCell ref="F8:F9"/>
    <mergeCell ref="F12:F13"/>
    <mergeCell ref="H12:H13"/>
    <mergeCell ref="H10:H11"/>
    <mergeCell ref="A12:A13"/>
    <mergeCell ref="B12:B13"/>
    <mergeCell ref="C12:C13"/>
    <mergeCell ref="D12:D13"/>
    <mergeCell ref="E12:E13"/>
    <mergeCell ref="F10:F11"/>
  </mergeCells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F7" sqref="F7"/>
    </sheetView>
  </sheetViews>
  <sheetFormatPr defaultColWidth="9.140625" defaultRowHeight="15"/>
  <cols>
    <col min="2" max="2" width="25.57421875" style="0" customWidth="1"/>
    <col min="3" max="3" width="29.140625" style="0" customWidth="1"/>
    <col min="4" max="4" width="24.28125" style="0" customWidth="1"/>
    <col min="5" max="5" width="23.421875" style="0" customWidth="1"/>
    <col min="6" max="6" width="17.421875" style="0" customWidth="1"/>
    <col min="7" max="7" width="19.57421875" style="0" customWidth="1"/>
    <col min="8" max="8" width="10.421875" style="0" bestFit="1" customWidth="1"/>
  </cols>
  <sheetData>
    <row r="1" spans="1:7" ht="15">
      <c r="A1" s="130" t="s">
        <v>0</v>
      </c>
      <c r="B1" s="130"/>
      <c r="C1" s="3" t="str">
        <f>'C1'!C1</f>
        <v>Date 00/00/0000</v>
      </c>
      <c r="E1" s="3" t="str">
        <f>'C1'!E1</f>
        <v>Payment Request No. </v>
      </c>
      <c r="F1" s="3" t="s">
        <v>134</v>
      </c>
      <c r="G1" s="3"/>
    </row>
    <row r="2" spans="1:7" ht="15">
      <c r="A2" s="131" t="s">
        <v>1</v>
      </c>
      <c r="B2" s="131"/>
      <c r="C2" s="2" t="s">
        <v>121</v>
      </c>
      <c r="E2" s="134" t="str">
        <f>'C1'!E2:I2</f>
        <v>Grant Name: </v>
      </c>
      <c r="F2" s="134"/>
      <c r="G2" s="134"/>
    </row>
    <row r="3" spans="1:7" ht="15">
      <c r="A3" s="130" t="s">
        <v>2</v>
      </c>
      <c r="B3" s="130"/>
      <c r="C3" s="2" t="s">
        <v>49</v>
      </c>
      <c r="E3" s="1" t="str">
        <f>'C1'!E3</f>
        <v>Grant No.</v>
      </c>
      <c r="F3" s="1"/>
      <c r="G3" s="1"/>
    </row>
    <row r="4" spans="5:7" ht="15.75" thickBot="1">
      <c r="E4" s="3" t="str">
        <f>'C1'!E4</f>
        <v>Period Covered:    00/00/0000    To:    00/00/0000</v>
      </c>
      <c r="F4" s="3"/>
      <c r="G4" s="3"/>
    </row>
    <row r="5" spans="1:8" ht="45.75" thickBot="1">
      <c r="A5" s="7" t="s">
        <v>10</v>
      </c>
      <c r="B5" s="8" t="s">
        <v>5</v>
      </c>
      <c r="C5" s="8" t="s">
        <v>11</v>
      </c>
      <c r="D5" s="8" t="s">
        <v>6</v>
      </c>
      <c r="E5" s="5" t="s">
        <v>7</v>
      </c>
      <c r="F5" s="8" t="s">
        <v>8</v>
      </c>
      <c r="G5" s="8" t="s">
        <v>12</v>
      </c>
      <c r="H5" s="6" t="s">
        <v>9</v>
      </c>
    </row>
    <row r="6" spans="1:8" ht="30.75" thickBot="1">
      <c r="A6" s="23">
        <v>1</v>
      </c>
      <c r="B6" s="23" t="s">
        <v>54</v>
      </c>
      <c r="C6" s="41" t="s">
        <v>30</v>
      </c>
      <c r="D6" s="41" t="s">
        <v>55</v>
      </c>
      <c r="E6" s="40">
        <v>0</v>
      </c>
      <c r="F6" s="40">
        <v>0</v>
      </c>
      <c r="G6" s="42" t="s">
        <v>63</v>
      </c>
      <c r="H6" s="20" t="s">
        <v>40</v>
      </c>
    </row>
    <row r="7" spans="1:8" ht="15.75" thickBot="1">
      <c r="A7" s="23">
        <v>2</v>
      </c>
      <c r="B7" s="23"/>
      <c r="C7" s="23"/>
      <c r="D7" s="23"/>
      <c r="E7" s="40"/>
      <c r="F7" s="40"/>
      <c r="G7" s="27"/>
      <c r="H7" s="23"/>
    </row>
    <row r="8" spans="1:8" ht="15.75" thickBot="1">
      <c r="A8" s="23">
        <v>3</v>
      </c>
      <c r="B8" s="23"/>
      <c r="C8" s="23"/>
      <c r="D8" s="23"/>
      <c r="E8" s="40"/>
      <c r="F8" s="40"/>
      <c r="G8" s="27"/>
      <c r="H8" s="23"/>
    </row>
    <row r="9" spans="1:8" ht="15.75" thickBot="1">
      <c r="A9" s="44">
        <v>4</v>
      </c>
      <c r="B9" s="44"/>
      <c r="C9" s="44"/>
      <c r="D9" s="44"/>
      <c r="E9" s="47"/>
      <c r="F9" s="47"/>
      <c r="G9" s="46"/>
      <c r="H9" s="44"/>
    </row>
    <row r="10" spans="2:8" ht="15.75" thickBot="1">
      <c r="B10" s="24"/>
      <c r="C10" s="24"/>
      <c r="D10" s="24"/>
      <c r="E10" s="43" t="s">
        <v>24</v>
      </c>
      <c r="F10" s="48">
        <f>SUM(F6:F9)</f>
        <v>0</v>
      </c>
      <c r="G10" s="9"/>
      <c r="H10" s="9"/>
    </row>
  </sheetData>
  <sheetProtection/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B27" sqref="B27"/>
    </sheetView>
  </sheetViews>
  <sheetFormatPr defaultColWidth="9.140625" defaultRowHeight="15"/>
  <cols>
    <col min="2" max="2" width="25.57421875" style="0" customWidth="1"/>
    <col min="3" max="3" width="29.140625" style="0" customWidth="1"/>
    <col min="4" max="4" width="24.28125" style="0" customWidth="1"/>
    <col min="5" max="5" width="23.421875" style="0" customWidth="1"/>
    <col min="6" max="6" width="17.421875" style="0" customWidth="1"/>
    <col min="7" max="7" width="19.57421875" style="0" customWidth="1"/>
    <col min="8" max="8" width="10.421875" style="0" bestFit="1" customWidth="1"/>
  </cols>
  <sheetData>
    <row r="1" spans="1:7" ht="15">
      <c r="A1" s="130" t="s">
        <v>0</v>
      </c>
      <c r="B1" s="130"/>
      <c r="C1" s="3" t="str">
        <f>'C1'!C1</f>
        <v>Date 00/00/0000</v>
      </c>
      <c r="E1" s="3" t="str">
        <f>'C1'!E1</f>
        <v>Payment Request No. </v>
      </c>
      <c r="F1" s="3" t="s">
        <v>135</v>
      </c>
      <c r="G1" s="3"/>
    </row>
    <row r="2" spans="1:7" ht="15">
      <c r="A2" s="131" t="s">
        <v>1</v>
      </c>
      <c r="B2" s="131"/>
      <c r="C2" s="2" t="s">
        <v>122</v>
      </c>
      <c r="E2" s="134" t="str">
        <f>'C1'!E2:I2</f>
        <v>Grant Name: </v>
      </c>
      <c r="F2" s="134"/>
      <c r="G2" s="134"/>
    </row>
    <row r="3" spans="1:7" ht="15">
      <c r="A3" s="130" t="s">
        <v>2</v>
      </c>
      <c r="B3" s="130"/>
      <c r="C3" s="2" t="s">
        <v>57</v>
      </c>
      <c r="E3" s="1" t="str">
        <f>'C1'!E3</f>
        <v>Grant No.</v>
      </c>
      <c r="F3" s="1"/>
      <c r="G3" s="1"/>
    </row>
    <row r="4" spans="5:7" ht="15.75" thickBot="1">
      <c r="E4" s="3" t="str">
        <f>'C1'!E4</f>
        <v>Period Covered:    00/00/0000    To:    00/00/0000</v>
      </c>
      <c r="F4" s="3"/>
      <c r="G4" s="3"/>
    </row>
    <row r="5" spans="1:8" ht="45.75" thickBot="1">
      <c r="A5" s="7" t="s">
        <v>10</v>
      </c>
      <c r="B5" s="8" t="s">
        <v>5</v>
      </c>
      <c r="C5" s="8" t="s">
        <v>11</v>
      </c>
      <c r="D5" s="8" t="s">
        <v>6</v>
      </c>
      <c r="E5" s="5" t="s">
        <v>7</v>
      </c>
      <c r="F5" s="8" t="s">
        <v>8</v>
      </c>
      <c r="G5" s="8" t="s">
        <v>12</v>
      </c>
      <c r="H5" s="6" t="s">
        <v>9</v>
      </c>
    </row>
    <row r="6" spans="1:8" ht="30.75" thickBot="1">
      <c r="A6" s="23">
        <v>1</v>
      </c>
      <c r="B6" s="23" t="s">
        <v>58</v>
      </c>
      <c r="C6" s="23" t="s">
        <v>59</v>
      </c>
      <c r="D6" s="41" t="s">
        <v>60</v>
      </c>
      <c r="E6" s="29">
        <v>0</v>
      </c>
      <c r="F6" s="39">
        <v>0</v>
      </c>
      <c r="G6" s="33" t="s">
        <v>26</v>
      </c>
      <c r="H6" s="22" t="s">
        <v>40</v>
      </c>
    </row>
    <row r="7" spans="1:8" ht="15.75" thickBot="1">
      <c r="A7" s="23">
        <v>2</v>
      </c>
      <c r="B7" s="23" t="s">
        <v>61</v>
      </c>
      <c r="C7" s="23" t="s">
        <v>47</v>
      </c>
      <c r="D7" s="23" t="s">
        <v>62</v>
      </c>
      <c r="E7" s="29">
        <v>0</v>
      </c>
      <c r="F7" s="29">
        <v>0</v>
      </c>
      <c r="G7" s="42" t="s">
        <v>64</v>
      </c>
      <c r="H7" s="23"/>
    </row>
    <row r="8" spans="1:8" ht="15.75" thickBot="1">
      <c r="A8" s="23">
        <v>3</v>
      </c>
      <c r="B8" s="23"/>
      <c r="C8" s="23"/>
      <c r="D8" s="23"/>
      <c r="E8" s="29"/>
      <c r="F8" s="29"/>
      <c r="G8" s="27"/>
      <c r="H8" s="23"/>
    </row>
    <row r="9" spans="1:8" ht="15.75" thickBot="1">
      <c r="A9" s="44">
        <v>4</v>
      </c>
      <c r="B9" s="44"/>
      <c r="C9" s="44"/>
      <c r="D9" s="44"/>
      <c r="E9" s="45"/>
      <c r="F9" s="45"/>
      <c r="G9" s="46"/>
      <c r="H9" s="44"/>
    </row>
    <row r="10" spans="2:8" ht="15.75" thickBot="1">
      <c r="B10" s="24"/>
      <c r="C10" s="24"/>
      <c r="D10" s="24"/>
      <c r="E10" s="43" t="s">
        <v>24</v>
      </c>
      <c r="F10" s="26">
        <f>SUM(F6:F9)</f>
        <v>0</v>
      </c>
      <c r="G10" s="9"/>
      <c r="H10" s="9"/>
    </row>
  </sheetData>
  <sheetProtection/>
  <printOptions/>
  <pageMargins left="0.7" right="0.7" top="0.75" bottom="0.75" header="0.3" footer="0.3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2014-12-11T09:03:11Z</cp:lastPrinted>
  <dcterms:created xsi:type="dcterms:W3CDTF">2010-11-30T08:18:30Z</dcterms:created>
  <dcterms:modified xsi:type="dcterms:W3CDTF">2016-11-03T07:18:50Z</dcterms:modified>
  <cp:category/>
  <cp:version/>
  <cp:contentType/>
  <cp:contentStatus/>
</cp:coreProperties>
</file>